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drawings/drawing2.xml" ContentType="application/vnd.openxmlformats-officedocument.drawing+xml"/>
  <Override PartName="/xl/activeX/activeX16.xml" ContentType="application/vnd.ms-office.activeX+xml"/>
  <Override PartName="/xl/activeX/activeX16.bin" ContentType="application/vnd.ms-office.activeX"/>
  <Override PartName="/xl/drawings/drawing3.xml" ContentType="application/vnd.openxmlformats-officedocument.drawing+xml"/>
  <Override PartName="/xl/activeX/activeX17.xml" ContentType="application/vnd.ms-office.activeX+xml"/>
  <Override PartName="/xl/activeX/activeX17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 codeName="{C5BBEA04-B48B-DB03-FC8F-E18A6752861A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Enclustra\BU-SP\UserDoc\MarsMasterPinout\"/>
    </mc:Choice>
  </mc:AlternateContent>
  <xr:revisionPtr revIDLastSave="0" documentId="13_ncr:1_{84936DB2-109C-49EC-9852-83E1156BD883}" xr6:coauthVersionLast="47" xr6:coauthVersionMax="47" xr10:uidLastSave="{00000000-0000-0000-0000-000000000000}"/>
  <workbookProtection workbookAlgorithmName="SHA-512" workbookHashValue="XMWiAKlJLJZ0LY+oytcSoVCUR+K4Ok4pXZHV0MLVb3qSDgyqRhr0/KffODvik9AvskLmN6GqbE5yYC+ABV2KHA==" workbookSaltValue="ZDFYNZM4k66/Ihi1IcFOQg==" workbookSpinCount="100000" lockStructure="1"/>
  <bookViews>
    <workbookView xWindow="-120" yWindow="-120" windowWidth="29040" windowHeight="17640" activeTab="2" xr2:uid="{00000000-000D-0000-FFFF-FFFF00000000}"/>
  </bookViews>
  <sheets>
    <sheet name="View Settings" sheetId="3" r:id="rId1"/>
    <sheet name="Pinouts" sheetId="2" r:id="rId2"/>
    <sheet name="Notes_Disclaimer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2" l="1"/>
  <c r="S6" i="2"/>
  <c r="R6" i="2"/>
  <c r="U2" i="2"/>
  <c r="U3" i="2"/>
  <c r="U4" i="2"/>
  <c r="U5" i="2"/>
  <c r="U6" i="2"/>
  <c r="U1" i="2"/>
  <c r="R1" i="2" l="1"/>
  <c r="T1" i="2"/>
  <c r="A3" i="4" l="1"/>
  <c r="P1" i="2" l="1"/>
  <c r="Q6" i="2" l="1"/>
  <c r="Q4" i="2"/>
  <c r="Q3" i="2"/>
  <c r="Q2" i="2"/>
  <c r="Q1" i="2"/>
  <c r="P6" i="2"/>
  <c r="O6" i="2"/>
  <c r="P5" i="2"/>
  <c r="O5" i="2"/>
  <c r="P4" i="2"/>
  <c r="O4" i="2"/>
  <c r="P3" i="2"/>
  <c r="O3" i="2"/>
  <c r="P2" i="2"/>
  <c r="O2" i="2"/>
  <c r="O1" i="2"/>
  <c r="N6" i="2"/>
  <c r="N5" i="2"/>
  <c r="N4" i="2"/>
  <c r="N3" i="2"/>
  <c r="N2" i="2"/>
  <c r="N1" i="2"/>
  <c r="T4" i="2"/>
  <c r="S4" i="2"/>
  <c r="M4" i="2" l="1"/>
  <c r="T5" i="2" l="1"/>
  <c r="S5" i="2"/>
  <c r="M5" i="2"/>
  <c r="T3" i="2"/>
  <c r="S3" i="2"/>
  <c r="M3" i="2"/>
  <c r="T2" i="2"/>
  <c r="S2" i="2"/>
  <c r="M2" i="2"/>
  <c r="T6" i="2"/>
  <c r="M6" i="2"/>
  <c r="S1" i="2"/>
  <c r="M1" i="2"/>
</calcChain>
</file>

<file path=xl/sharedStrings.xml><?xml version="1.0" encoding="utf-8"?>
<sst xmlns="http://schemas.openxmlformats.org/spreadsheetml/2006/main" count="1935" uniqueCount="1083">
  <si>
    <t>Signal Name</t>
  </si>
  <si>
    <t>R2</t>
  </si>
  <si>
    <t>R1</t>
  </si>
  <si>
    <t>GND</t>
  </si>
  <si>
    <t>Top</t>
  </si>
  <si>
    <t>VCC_5V</t>
  </si>
  <si>
    <t>VCC_IO</t>
  </si>
  <si>
    <t>VCC_3V3</t>
  </si>
  <si>
    <t>VCC_1V8</t>
  </si>
  <si>
    <t>Mars AX3</t>
  </si>
  <si>
    <t>Mars PM3</t>
  </si>
  <si>
    <t>Mars ZX3</t>
  </si>
  <si>
    <t>Pin Type</t>
  </si>
  <si>
    <t>VIN_3V3</t>
  </si>
  <si>
    <t>VMON_1V2</t>
  </si>
  <si>
    <t>VOUT</t>
  </si>
  <si>
    <t>VMON</t>
  </si>
  <si>
    <t>ETH_CTREF</t>
  </si>
  <si>
    <t>VIN_IO</t>
  </si>
  <si>
    <t>IO_P</t>
  </si>
  <si>
    <t>IO_N</t>
  </si>
  <si>
    <t>Board Revision</t>
  </si>
  <si>
    <t>Last Update</t>
  </si>
  <si>
    <t>Product Name</t>
  </si>
  <si>
    <t>JTAG_TCK</t>
  </si>
  <si>
    <t>JTAG_TDI</t>
  </si>
  <si>
    <t>JTAG_TMS</t>
  </si>
  <si>
    <t>JTAG_TDO</t>
  </si>
  <si>
    <t>USB_CPEN</t>
  </si>
  <si>
    <t>RSVD</t>
  </si>
  <si>
    <t>I2C_INT#</t>
  </si>
  <si>
    <t>I2C_SDA</t>
  </si>
  <si>
    <t>I2C_SCL</t>
  </si>
  <si>
    <t>FLASH_CLK</t>
  </si>
  <si>
    <t>FLASH_DO</t>
  </si>
  <si>
    <t>FLASH_DI</t>
  </si>
  <si>
    <t>FLASH_CS#</t>
  </si>
  <si>
    <t>BOOT_MODE</t>
  </si>
  <si>
    <t>FPGA_DONE</t>
  </si>
  <si>
    <t>POR#_LOAD#</t>
  </si>
  <si>
    <t>PCLK_P</t>
  </si>
  <si>
    <t>PCLK_N</t>
  </si>
  <si>
    <t>SCLK_P</t>
  </si>
  <si>
    <t>SCLK_N</t>
  </si>
  <si>
    <t>PWR_EN</t>
  </si>
  <si>
    <t>PCIE_PER1_P</t>
  </si>
  <si>
    <t>PCIE_PER1_N</t>
  </si>
  <si>
    <t>PCIE_PER0_P</t>
  </si>
  <si>
    <t>PCIE_PER0_N</t>
  </si>
  <si>
    <t>FMC_LA33_P</t>
  </si>
  <si>
    <t>FMC_LA33_N</t>
  </si>
  <si>
    <t>FMC_LA32_P</t>
  </si>
  <si>
    <t>FMC_LA32_N</t>
  </si>
  <si>
    <t>FMC_CLK1_M2C_P</t>
  </si>
  <si>
    <t>FMC_CLK1_M2C_N</t>
  </si>
  <si>
    <t>PCIE_REFCLK_P</t>
  </si>
  <si>
    <t>PCIE_REFCLK_N</t>
  </si>
  <si>
    <t>PCIE_PET1_P</t>
  </si>
  <si>
    <t>PCIE_PET1_N</t>
  </si>
  <si>
    <t>PCIE_PET0_P</t>
  </si>
  <si>
    <t>PCIE_PET0_N</t>
  </si>
  <si>
    <t>FMC_LA31_P</t>
  </si>
  <si>
    <t>FMC_LA31_N</t>
  </si>
  <si>
    <t>UART_TXD</t>
  </si>
  <si>
    <t>UART_RXD</t>
  </si>
  <si>
    <t>PWR_GOOD</t>
  </si>
  <si>
    <t>USB_DP</t>
  </si>
  <si>
    <t>USB_DM</t>
  </si>
  <si>
    <t>USB_VBUS</t>
  </si>
  <si>
    <t>USB_ID</t>
  </si>
  <si>
    <t>ETH_A_N</t>
  </si>
  <si>
    <t>ETH_A_P</t>
  </si>
  <si>
    <t>ETH0_LED1#</t>
  </si>
  <si>
    <t>ETH_LED1#</t>
  </si>
  <si>
    <t>ETH0_LED2#</t>
  </si>
  <si>
    <t>ETH_LED2#</t>
  </si>
  <si>
    <t>ETH_B_N</t>
  </si>
  <si>
    <t>ETH_B_P</t>
  </si>
  <si>
    <t>ETH_C_N</t>
  </si>
  <si>
    <t>ETH_C_P</t>
  </si>
  <si>
    <t>ETH1_LED1#</t>
  </si>
  <si>
    <t>ETH1_LED2#</t>
  </si>
  <si>
    <t>ETH_D_N</t>
  </si>
  <si>
    <t>ETH_D_P</t>
  </si>
  <si>
    <t>FMC_LA17_CC_P</t>
  </si>
  <si>
    <t>FMC_LA17_CC_N</t>
  </si>
  <si>
    <t>FMC_LA18_CC_P</t>
  </si>
  <si>
    <t>FMC_LA18_CC_N</t>
  </si>
  <si>
    <t>FMC_LA21_P</t>
  </si>
  <si>
    <t>FMC_LA21_N</t>
  </si>
  <si>
    <t>FMC_LA23_P</t>
  </si>
  <si>
    <t>FMC_LA23_N</t>
  </si>
  <si>
    <t>FMC_LA25_P</t>
  </si>
  <si>
    <t>FMC_LA25_N</t>
  </si>
  <si>
    <t>FMC_LA27_P</t>
  </si>
  <si>
    <t>FMC_LA27_N</t>
  </si>
  <si>
    <t>FMC_LA15_P</t>
  </si>
  <si>
    <t>FMC_LA15_N</t>
  </si>
  <si>
    <t>FMC_LA16_P</t>
  </si>
  <si>
    <t>FMC_LA16_N</t>
  </si>
  <si>
    <t>FMC_LA00_CC_P</t>
  </si>
  <si>
    <t>FMC_LA00_CC_N</t>
  </si>
  <si>
    <t>FMC_LA04_P</t>
  </si>
  <si>
    <t>FMC_LA04_N</t>
  </si>
  <si>
    <t>FMC_LA06_P</t>
  </si>
  <si>
    <t>FMC_LA06_N</t>
  </si>
  <si>
    <t>FMC_LA01_CC_P</t>
  </si>
  <si>
    <t>FMC_LA01_CC_N</t>
  </si>
  <si>
    <t>FMC_LA08_P</t>
  </si>
  <si>
    <t>FMC_LA08_N</t>
  </si>
  <si>
    <t>FMC_LA10_P</t>
  </si>
  <si>
    <t>FMC_LA10_N</t>
  </si>
  <si>
    <t>FMC_LA11_P</t>
  </si>
  <si>
    <t>FMC_LA11_N</t>
  </si>
  <si>
    <t>FMC_LA13_P</t>
  </si>
  <si>
    <t>FMC_LA13_N</t>
  </si>
  <si>
    <t>FX3_A1</t>
  </si>
  <si>
    <t>FX3_CLK</t>
  </si>
  <si>
    <t>FX3_FLAGA</t>
  </si>
  <si>
    <t>FMC_LA19_P</t>
  </si>
  <si>
    <t>FMC_LA19_N</t>
  </si>
  <si>
    <t>FMC_LA20_P</t>
  </si>
  <si>
    <t>FMC_LA20_N</t>
  </si>
  <si>
    <t>FMC_LA22_P</t>
  </si>
  <si>
    <t>FMC_LA22_N</t>
  </si>
  <si>
    <t>FMC_LA24_P</t>
  </si>
  <si>
    <t>FMC_LA24_N</t>
  </si>
  <si>
    <t>FMC_LA26_P</t>
  </si>
  <si>
    <t>FMC_LA26_N</t>
  </si>
  <si>
    <t>FMC_LA28_P</t>
  </si>
  <si>
    <t>FMC_LA28_N</t>
  </si>
  <si>
    <t>FMC_LA29_P</t>
  </si>
  <si>
    <t>FMC_LA29_N</t>
  </si>
  <si>
    <t>FMC_LA30_P</t>
  </si>
  <si>
    <t>FMC_LA30_N</t>
  </si>
  <si>
    <t>FMC_LA02_P</t>
  </si>
  <si>
    <t>FMC_LA02_N</t>
  </si>
  <si>
    <t>FMC_LA03_P</t>
  </si>
  <si>
    <t>FMC_LA03_N</t>
  </si>
  <si>
    <t>FMC_LA05_P</t>
  </si>
  <si>
    <t>FMC_LA05_N</t>
  </si>
  <si>
    <t>FMC_LA07_P</t>
  </si>
  <si>
    <t>FMC_LA07_N</t>
  </si>
  <si>
    <t>FMC_LA09_P</t>
  </si>
  <si>
    <t>FMC_LA09_N</t>
  </si>
  <si>
    <t>FMC_CLK0_M2C_P</t>
  </si>
  <si>
    <t>FMC_CLK0_M2C_N</t>
  </si>
  <si>
    <t>FMC_LA12_P</t>
  </si>
  <si>
    <t>FMC_LA12_N</t>
  </si>
  <si>
    <t>FMC_LA14_P</t>
  </si>
  <si>
    <t>FMC_LA14_N</t>
  </si>
  <si>
    <t>FX3_DQ13</t>
  </si>
  <si>
    <t>FX3_DQ12</t>
  </si>
  <si>
    <t>FX3_DQ11</t>
  </si>
  <si>
    <t>FX3_DQ14</t>
  </si>
  <si>
    <t>FX3_DQ15</t>
  </si>
  <si>
    <t>FX3_DQ9</t>
  </si>
  <si>
    <t>FX3_DQ10</t>
  </si>
  <si>
    <t>FX3_DQ8</t>
  </si>
  <si>
    <t>FX3_DQ7</t>
  </si>
  <si>
    <t>FX3_DQ4</t>
  </si>
  <si>
    <t>FX3_DQ5</t>
  </si>
  <si>
    <t>FPGA_MODE</t>
  </si>
  <si>
    <t>FPGA_INIT#</t>
  </si>
  <si>
    <t>FPGA_PROG#</t>
  </si>
  <si>
    <t>FLASH_DO_FPGA_DIN</t>
  </si>
  <si>
    <t>PS_SRST#</t>
  </si>
  <si>
    <t>PS_POR#</t>
  </si>
  <si>
    <t>FLASH_CLK_FPGA_CCLK</t>
  </si>
  <si>
    <t>VCC_BAT</t>
  </si>
  <si>
    <t>VIN_MOD</t>
  </si>
  <si>
    <t>VCC_1V0</t>
  </si>
  <si>
    <t>VIN_CFG</t>
  </si>
  <si>
    <t>VMON_P198</t>
  </si>
  <si>
    <t>-</t>
  </si>
  <si>
    <t>1.8V Key</t>
  </si>
  <si>
    <t>Xilinx</t>
  </si>
  <si>
    <t>Zynq-7000</t>
  </si>
  <si>
    <t>Artix-7 T</t>
  </si>
  <si>
    <t>Hotkeys:</t>
  </si>
  <si>
    <t>Enter full screen mode: Alt+WE</t>
  </si>
  <si>
    <t>Exit full screen mode: ESC</t>
  </si>
  <si>
    <t xml:space="preserve">Mars Family Master Pinout </t>
  </si>
  <si>
    <t>Select products to view:</t>
  </si>
  <si>
    <t>Base boards</t>
  </si>
  <si>
    <t>Master Pinout for Enclustra Mars Modules: 200-pin 1.8V SO-DIMM connector</t>
  </si>
  <si>
    <t>Bottom</t>
  </si>
  <si>
    <t>Pin Numbers</t>
  </si>
  <si>
    <t>Mars EB1</t>
  </si>
  <si>
    <t>VCC_3V3_MOD</t>
  </si>
  <si>
    <t>IOB_D0_P</t>
  </si>
  <si>
    <t>IOA_D10_P</t>
  </si>
  <si>
    <t>IOB_D1_N</t>
  </si>
  <si>
    <t>IOA_D11_N</t>
  </si>
  <si>
    <t>IOB_D4_P</t>
  </si>
  <si>
    <t>IOA_D12_P</t>
  </si>
  <si>
    <t>IOB_D5_N</t>
  </si>
  <si>
    <t>IOA_D13_N</t>
  </si>
  <si>
    <t>IOA_D20_P</t>
  </si>
  <si>
    <t>IOA_D14_P</t>
  </si>
  <si>
    <t>IOA_D21_N</t>
  </si>
  <si>
    <t>IOA_D15_N</t>
  </si>
  <si>
    <t>IOA_D22_P</t>
  </si>
  <si>
    <t>IOA_D16_P</t>
  </si>
  <si>
    <t>IOA_D23_N</t>
  </si>
  <si>
    <t>IOA_D17_N</t>
  </si>
  <si>
    <t>VMON_P41</t>
  </si>
  <si>
    <t>IOA_CLK_P</t>
  </si>
  <si>
    <t>IOA_D18_P</t>
  </si>
  <si>
    <t>IOA_CLK_N</t>
  </si>
  <si>
    <t>IOA_D19_N</t>
  </si>
  <si>
    <t>HDMI_CLK_P</t>
  </si>
  <si>
    <t>HDMI_CLK_N</t>
  </si>
  <si>
    <t>VCC_IO_B</t>
  </si>
  <si>
    <t>HDMI_D2_P</t>
  </si>
  <si>
    <t>IOA_D0_P</t>
  </si>
  <si>
    <t>HDMI_D2_N</t>
  </si>
  <si>
    <t>IOA_D1_N</t>
  </si>
  <si>
    <t>HDMI_D1_P</t>
  </si>
  <si>
    <t>IOA_D2_P</t>
  </si>
  <si>
    <t>HDMI_D1_N</t>
  </si>
  <si>
    <t>IOA_D3_N</t>
  </si>
  <si>
    <t>HDMI_D0_P</t>
  </si>
  <si>
    <t>IOA_D4_P</t>
  </si>
  <si>
    <t>HDMI_D0_N</t>
  </si>
  <si>
    <t>IOA_D5_N</t>
  </si>
  <si>
    <t>HDMI_HPD</t>
  </si>
  <si>
    <t>IOA_D6_P</t>
  </si>
  <si>
    <t>HDMI_CEC</t>
  </si>
  <si>
    <t>IOA_D7_N</t>
  </si>
  <si>
    <t>CAM0_CC2_P</t>
  </si>
  <si>
    <t>CAM0_CC2_N</t>
  </si>
  <si>
    <t>CAM0_CC1_P</t>
  </si>
  <si>
    <t>CAM0_CC1_N</t>
  </si>
  <si>
    <t>CAM1_ZCLK_CC3_P</t>
  </si>
  <si>
    <t>CAM1_ZCLK_CC3_N</t>
  </si>
  <si>
    <t>VCC_OUT</t>
  </si>
  <si>
    <t>VMON_P89</t>
  </si>
  <si>
    <t>CAM1_Z3N_CC4_P</t>
  </si>
  <si>
    <t>CAM1_Z3P_CC4_N</t>
  </si>
  <si>
    <t>CAM1_Z2N_CC2_P</t>
  </si>
  <si>
    <t>CAM1_Z2P_CC2_N</t>
  </si>
  <si>
    <t>VMON_P101</t>
  </si>
  <si>
    <t>CAM1_Z1P_CC1_P</t>
  </si>
  <si>
    <t>CAM1_Z1N_CC1_N</t>
  </si>
  <si>
    <t>CAM0_SERTC_P</t>
  </si>
  <si>
    <t>CAM0_SERTC_N</t>
  </si>
  <si>
    <t>CAM1_SERTC_P</t>
  </si>
  <si>
    <t>CAM1_SERTC_N</t>
  </si>
  <si>
    <t>VCC_IO_A</t>
  </si>
  <si>
    <t>IOC_D0_SC0_BTN0#</t>
  </si>
  <si>
    <t>IOC_D1_SC1_BTN1#</t>
  </si>
  <si>
    <t>IOC_D2_SC2</t>
  </si>
  <si>
    <t>IOC_D3_SC3</t>
  </si>
  <si>
    <t>IOC_D4_SC4</t>
  </si>
  <si>
    <t>IOC_D5_SC5</t>
  </si>
  <si>
    <t>IOC_D6_SC6</t>
  </si>
  <si>
    <t>IOC_D7_SC7</t>
  </si>
  <si>
    <t>SDIO_CLK</t>
  </si>
  <si>
    <t>SDIO_CMD</t>
  </si>
  <si>
    <t>SDIO_D0</t>
  </si>
  <si>
    <t>SDIO_D1</t>
  </si>
  <si>
    <t>SDIO_D2</t>
  </si>
  <si>
    <t>SDIO_D3</t>
  </si>
  <si>
    <t>UART_RX</t>
  </si>
  <si>
    <t>UART_TX</t>
  </si>
  <si>
    <t>USBMOD_D_P</t>
  </si>
  <si>
    <t>USBMOD_D_N</t>
  </si>
  <si>
    <t>USBMOD_ID</t>
  </si>
  <si>
    <t>IOD_D0_P</t>
  </si>
  <si>
    <t>IOD_D1_N</t>
  </si>
  <si>
    <t>IOD_D2_P</t>
  </si>
  <si>
    <t>IOD_D3_N</t>
  </si>
  <si>
    <t>IOB_D2_P</t>
  </si>
  <si>
    <t>IOB_D3_N</t>
  </si>
  <si>
    <t>IOB_D6_P</t>
  </si>
  <si>
    <t>IOB_D7_N</t>
  </si>
  <si>
    <t>IOA_D8_P</t>
  </si>
  <si>
    <t>IOA_D9_N</t>
  </si>
  <si>
    <t>CAM0_X3_P</t>
  </si>
  <si>
    <t>CAM0_X3_N</t>
  </si>
  <si>
    <t>CAM0_X2_P</t>
  </si>
  <si>
    <t>CAM0_X2_N</t>
  </si>
  <si>
    <t>CAM0_X1_P</t>
  </si>
  <si>
    <t>CAM0_X1_N</t>
  </si>
  <si>
    <t>CAM0_X0_P</t>
  </si>
  <si>
    <t>CAM0_X0_N</t>
  </si>
  <si>
    <t>CAM0_SERTFG_P</t>
  </si>
  <si>
    <t>CAM0_SERTFG_N</t>
  </si>
  <si>
    <t>CAM0_XCLK_P</t>
  </si>
  <si>
    <t>CAM0_XCLK_N</t>
  </si>
  <si>
    <t>CAM1_SERTFG_Z0_P</t>
  </si>
  <si>
    <t>CAM1_SERTFG_Z0_N</t>
  </si>
  <si>
    <t>CAM1_XY3_P</t>
  </si>
  <si>
    <t>CAM1_XY3_N</t>
  </si>
  <si>
    <t>CAM1_XYCLK_P</t>
  </si>
  <si>
    <t>CAM1_XYCLK_N</t>
  </si>
  <si>
    <t>CAM1_XY2_P</t>
  </si>
  <si>
    <t>CAM1_XY2_N</t>
  </si>
  <si>
    <t>CAM1_XY1_P</t>
  </si>
  <si>
    <t>CAM1_XY1_N</t>
  </si>
  <si>
    <t>CAM1_XY0_P</t>
  </si>
  <si>
    <t>CAM1_XY0_N</t>
  </si>
  <si>
    <t>SIO0_SCINT#_P</t>
  </si>
  <si>
    <t>SIO3_SDIOSEL#_N</t>
  </si>
  <si>
    <t>USBMOD_CPEN</t>
  </si>
  <si>
    <t>SRST#_RDY#</t>
  </si>
  <si>
    <t>VMON_P42</t>
  </si>
  <si>
    <t>VMON_P94</t>
  </si>
  <si>
    <t>VMON_P106</t>
  </si>
  <si>
    <t>Disclaimers</t>
  </si>
  <si>
    <t>All pinout and pin information is provided as-is without assurance of correctness or completeness.</t>
  </si>
  <si>
    <t>All information is subject to change at any time without notice.</t>
  </si>
  <si>
    <t>Please verify all data with Enclustra's user manuals, FPGA and other components vendor's documentation.</t>
  </si>
  <si>
    <t>Enclustra recommends checking the module's and the FPGA and other components errata sheets.</t>
  </si>
  <si>
    <t>VIN_BAT</t>
  </si>
  <si>
    <t>Mars ZX2</t>
  </si>
  <si>
    <t>CLG400</t>
  </si>
  <si>
    <t>CLG484</t>
  </si>
  <si>
    <t>CLG324</t>
  </si>
  <si>
    <t>10 Apr 2015</t>
  </si>
  <si>
    <t>VCC_MOD</t>
  </si>
  <si>
    <t>IO_B34_L20_T17_P</t>
  </si>
  <si>
    <t>IO_B34_L20_R18_N</t>
  </si>
  <si>
    <t>IO_B34_L2_T12_P</t>
  </si>
  <si>
    <t>IO_B34_L2_U12_N</t>
  </si>
  <si>
    <t>IO_B34_L18_V16_P</t>
  </si>
  <si>
    <t>IO_B34_L18_W16_N</t>
  </si>
  <si>
    <t>IO_B34_L19_R16_P</t>
  </si>
  <si>
    <t>IO_B34_L19_VREF_R17_N</t>
  </si>
  <si>
    <t>VCC_1V35</t>
  </si>
  <si>
    <t>VCC_DDR3</t>
  </si>
  <si>
    <t>IO_B34_L13_MRCC_N18_P</t>
  </si>
  <si>
    <t>IO_B34_L13_MRCC_P19_N</t>
  </si>
  <si>
    <t>IO_B34_L14_SRCC_N20_P</t>
  </si>
  <si>
    <t>IO_B34_L14_SRCC_P20_N</t>
  </si>
  <si>
    <t>VCC_IO_B34</t>
  </si>
  <si>
    <t>IO_B34_L10_V15_P</t>
  </si>
  <si>
    <t>IO_B34_L10_W15_N</t>
  </si>
  <si>
    <t>IO_B34_L7_Y16_P</t>
  </si>
  <si>
    <t>IO_B34_L7_Y17_N</t>
  </si>
  <si>
    <t>IO_B34_L17_Y18_P</t>
  </si>
  <si>
    <t>IO_B34_L17_Y19_N</t>
  </si>
  <si>
    <t>IO_B34_L22_W18_P</t>
  </si>
  <si>
    <t>IO_B34_L22_W19_N</t>
  </si>
  <si>
    <t>IO_B35_L21_AD14_N15_P</t>
  </si>
  <si>
    <t>IO_B35_L21_AD14_N16_N</t>
  </si>
  <si>
    <t>IO_B35_L7_AD2_M19_P</t>
  </si>
  <si>
    <t>IO_B35_L7_AD2_M20_N</t>
  </si>
  <si>
    <t>IO_B35_L13_MRCC_H16_P</t>
  </si>
  <si>
    <t>IO_B35_L13_MRCC_H17_N</t>
  </si>
  <si>
    <t>IO_B35_L9_AD3_L19_P</t>
  </si>
  <si>
    <t>IO_B35_L9_AD3_L20_N</t>
  </si>
  <si>
    <t>IO_B35_L10_AD11_K19_P</t>
  </si>
  <si>
    <t>IO_B35_L10_AD11_J19_N</t>
  </si>
  <si>
    <t>VCC_1V8_PS</t>
  </si>
  <si>
    <t>IO_B35_L14_AD4_SRCC_J18_P</t>
  </si>
  <si>
    <t>IO_B35_L14_AD4_SRCC_H18_N</t>
  </si>
  <si>
    <t>IO_B35_L17_AD5_J20_P</t>
  </si>
  <si>
    <t>IO_B35_L17_AD5_H20_N</t>
  </si>
  <si>
    <t>IO_B35_L18_AD13_G19_P</t>
  </si>
  <si>
    <t>IO_B35_L18_AD13_G20_N</t>
  </si>
  <si>
    <t>IO_B35_L15_AD12_F19_P</t>
  </si>
  <si>
    <t>IO_B35_L15_AD12_F20_N</t>
  </si>
  <si>
    <t>IO_B35_L4_D19_P</t>
  </si>
  <si>
    <t>IO_B35_L4_D20_N</t>
  </si>
  <si>
    <t>IO_B35_L1_AD0_C20_P</t>
  </si>
  <si>
    <t>IO_B35_L1_AD0_B20_N</t>
  </si>
  <si>
    <t>IO_B35_L2_AD8_B19_P</t>
  </si>
  <si>
    <t>IO_B35_L2_AD8_A20_N</t>
  </si>
  <si>
    <t>VCC_CFG_MIO_B13</t>
  </si>
  <si>
    <t>VCC_IO_B35</t>
  </si>
  <si>
    <t>USB_D_P</t>
  </si>
  <si>
    <t>USB_D_N</t>
  </si>
  <si>
    <t>IO_B34_L12_MRCC_U18_P</t>
  </si>
  <si>
    <t>IO_B34_L12_MRCC_U19_N</t>
  </si>
  <si>
    <t>IO_B34_L11_SRCC_U14_P</t>
  </si>
  <si>
    <t>IO_B34_L11_SRCC_U15_N</t>
  </si>
  <si>
    <t>IO_B34_L21_V17_P</t>
  </si>
  <si>
    <t>IO_B34_L21_V18_N</t>
  </si>
  <si>
    <t>IO_B34_L3_PUDC#_U13_P</t>
  </si>
  <si>
    <t>IO_B34_L3_V13_N</t>
  </si>
  <si>
    <t>IO_B34_L1_T11_P</t>
  </si>
  <si>
    <t>IO_B34_L1_T10_N</t>
  </si>
  <si>
    <t>IO_B34_L4_V12_P</t>
  </si>
  <si>
    <t>IO_B34_L4_W13_N</t>
  </si>
  <si>
    <t>VCC_1V0_PS</t>
  </si>
  <si>
    <t>IO_B34_L8_W14_P</t>
  </si>
  <si>
    <t>IO_B34_L8_Y14_N</t>
  </si>
  <si>
    <t>IO_B34_L6_P14_P</t>
  </si>
  <si>
    <t>IO_B34_L6_VREF_R14_N</t>
  </si>
  <si>
    <t>IO_B34_L5_T14_P</t>
  </si>
  <si>
    <t>IO_B34_L5_T15_N</t>
  </si>
  <si>
    <t>IO_B34_L9_T16_P</t>
  </si>
  <si>
    <t>IO_B34_L9_U17_N</t>
  </si>
  <si>
    <t>IO_B34_L24_P15_P</t>
  </si>
  <si>
    <t>IO_B34_L24_P16_N</t>
  </si>
  <si>
    <t>IO_B34_L23_N17_P</t>
  </si>
  <si>
    <t>IO_B34_L23_P18_N</t>
  </si>
  <si>
    <t>IO_B34_L16_V20_P</t>
  </si>
  <si>
    <t>IO_B34_L16_W20_N</t>
  </si>
  <si>
    <t>IO_B34_L15_T20_P</t>
  </si>
  <si>
    <t>IO_B34_L15_U20_N</t>
  </si>
  <si>
    <t>IO_B35_L23_M14_P</t>
  </si>
  <si>
    <t>IO_B35_L23_M15_N</t>
  </si>
  <si>
    <t>IO_B35_L22_AD7_L14_P</t>
  </si>
  <si>
    <t>IO_B35_L22_AD7_L15_N</t>
  </si>
  <si>
    <t>IO_B35_L20_AD6_K14_P</t>
  </si>
  <si>
    <t>IO_B35_L20_AD6_J14_N</t>
  </si>
  <si>
    <t>IO_B35_L19_H15_P</t>
  </si>
  <si>
    <t>IO_B35_L19_VREF_G15_N</t>
  </si>
  <si>
    <t>IO_B35_L8_AD10_M17_P</t>
  </si>
  <si>
    <t>IO_B35_L8_AD10_M18_N</t>
  </si>
  <si>
    <t>IO_B35_L12_MRCC_K17_P</t>
  </si>
  <si>
    <t>IO_B35_L12_MRCC_K18_N</t>
  </si>
  <si>
    <t>IO_B35_L24_AD15_K16_P</t>
  </si>
  <si>
    <t>IO_B35_L24_AD15_J16_N</t>
  </si>
  <si>
    <t>IO_B35_L16_G17_P</t>
  </si>
  <si>
    <t>IO_B35_L16_G18_N</t>
  </si>
  <si>
    <t>IO_B35_L11_SRCC_L16_P</t>
  </si>
  <si>
    <t>IO_B35_L11_SRCC_L17_N</t>
  </si>
  <si>
    <t>IO_B35_L6_F16_P</t>
  </si>
  <si>
    <t>IO_B35_L6_VREF_F17_N</t>
  </si>
  <si>
    <t>IO_B35_L5_AD9_E18_P</t>
  </si>
  <si>
    <t>IO_B35_L5_AD9_E19_N</t>
  </si>
  <si>
    <t>IO_B35_L3_AD1_E17_P</t>
  </si>
  <si>
    <t>IO_B35_L3_AD1_D18_N</t>
  </si>
  <si>
    <t>BOOT_MODE1</t>
  </si>
  <si>
    <t>BOOT_MODE0</t>
  </si>
  <si>
    <t>VCC_CFG_B14</t>
  </si>
  <si>
    <t>VCC_DDR3L</t>
  </si>
  <si>
    <t>RSVD_CLKEXT</t>
  </si>
  <si>
    <t>RSVD_BOOTMODE1</t>
  </si>
  <si>
    <t>VCC_USBMOD</t>
  </si>
  <si>
    <t>27 Jan 2015</t>
  </si>
  <si>
    <t>VCC_CFG_MIO</t>
  </si>
  <si>
    <t>Zynq Ultrascale+</t>
  </si>
  <si>
    <t>VCC_1V2</t>
  </si>
  <si>
    <t xml:space="preserve">Please read the notes and </t>
  </si>
  <si>
    <t>ETH1_TX_N</t>
  </si>
  <si>
    <t>ETH1_TX_P</t>
  </si>
  <si>
    <t>ETH1_RX_N</t>
  </si>
  <si>
    <t>ETH1_RX_P</t>
  </si>
  <si>
    <t>IO_B35_L3_AD5_A6_P</t>
  </si>
  <si>
    <t>IO_B35_L3_AD5_A5_N</t>
  </si>
  <si>
    <t>IO_B35_L8_AD14_A4_P</t>
  </si>
  <si>
    <t>IO_B35_L8_AD14_A3_N</t>
  </si>
  <si>
    <t>IO_B35_L7_AD6_C4_P</t>
  </si>
  <si>
    <t>IO_B35_L7_AD6_B4_N</t>
  </si>
  <si>
    <t>IO_B35_L9_AD7_B1_P</t>
  </si>
  <si>
    <t>IO_B35_L9_AD7_A1_N</t>
  </si>
  <si>
    <t>IO_B35_L13_MRCC_F4_P</t>
  </si>
  <si>
    <t>IO_B35_L13_MRCC_F3_N</t>
  </si>
  <si>
    <t>IO_B35_L14_SRCC_E2_P</t>
  </si>
  <si>
    <t>IO_B35_L14_SRCC_D2_N</t>
  </si>
  <si>
    <t>IO_B35_L16_C2_P</t>
  </si>
  <si>
    <t>IO_B35_L16_C1_N</t>
  </si>
  <si>
    <t>IO_B35_L18_F1_P</t>
  </si>
  <si>
    <t>IO_B35_L18_E1_N</t>
  </si>
  <si>
    <t>IO_B35_L24_H6_P</t>
  </si>
  <si>
    <t>IO_B35_L24_H5_N</t>
  </si>
  <si>
    <t>IO_B35_L22_J3_P</t>
  </si>
  <si>
    <t>IO_B35_L22_J2_N</t>
  </si>
  <si>
    <t>IO_B34_L5_K5_P</t>
  </si>
  <si>
    <t>IO_B34_L5_L4_N</t>
  </si>
  <si>
    <t>IO_B34_L2_K3_P</t>
  </si>
  <si>
    <t>IO_B34_L2_L3_N</t>
  </si>
  <si>
    <t>IO_B34_L13_MRCC_N5_P</t>
  </si>
  <si>
    <t>IO_B34_L13_MRCC_P5_N</t>
  </si>
  <si>
    <t>IO_B34_L1_L1_P</t>
  </si>
  <si>
    <t>IO_B34_L1_M1_N</t>
  </si>
  <si>
    <t>IO_B34_L3_N2_P</t>
  </si>
  <si>
    <t>IO_B34_L3_N1_N</t>
  </si>
  <si>
    <t>IO_B34_L14_SRCC_P4_P</t>
  </si>
  <si>
    <t>IO_B34_L14_SRCC_P3_N</t>
  </si>
  <si>
    <t>IO_B34_L19_R6_P</t>
  </si>
  <si>
    <t>IO_B34_L19_VREF_R5_N</t>
  </si>
  <si>
    <t>IO_B34_L17_R1_P</t>
  </si>
  <si>
    <t>IO_B34_L17_T1_N</t>
  </si>
  <si>
    <t>IO_B34_L7_U1_P</t>
  </si>
  <si>
    <t>IO_B34_L7_V1_N</t>
  </si>
  <si>
    <t>IO_B34_L8_U4_P</t>
  </si>
  <si>
    <t>IO_B34_L8_U3_N</t>
  </si>
  <si>
    <t>IO_B34_L9_U2_P</t>
  </si>
  <si>
    <t>IO_B34_L9_V2_N</t>
  </si>
  <si>
    <t>IO_B34_L20_V7_P</t>
  </si>
  <si>
    <t>IO_B34_L20_V6_N</t>
  </si>
  <si>
    <t>IO_B14_L5_R12_P</t>
  </si>
  <si>
    <t>IO_B14_L5_R13_N</t>
  </si>
  <si>
    <t>IO_B14_L24_T9_P</t>
  </si>
  <si>
    <t>IO_B14_L24_T10_N</t>
  </si>
  <si>
    <t>IO_B14_L13_MRCC_P15_P</t>
  </si>
  <si>
    <t>IO_B14_L13_MRCC_R15_N</t>
  </si>
  <si>
    <t>IO_B14_L20_U12_P</t>
  </si>
  <si>
    <t>IO_B14_L20_V12_N</t>
  </si>
  <si>
    <t>IO_B35_L12_MRCC_E3_P</t>
  </si>
  <si>
    <t>IO_B35_L12_MRCC_D3_N</t>
  </si>
  <si>
    <t>IO_B35_L11_SRCC_D5_P</t>
  </si>
  <si>
    <t>IO_B35_L11_SRCC_D4_N</t>
  </si>
  <si>
    <t>IO_B35_L2_AD12P_B7_P</t>
  </si>
  <si>
    <t>IO_B35_L2_AD12N_B6_N</t>
  </si>
  <si>
    <t>IO_B35_L5_AD13P_E6_P</t>
  </si>
  <si>
    <t>IO_B35_L5_AD13N_E5_N</t>
  </si>
  <si>
    <t>IO_B35_L1_AD4P_C6_P</t>
  </si>
  <si>
    <t>IO_B35_L1_AD4N_C5_N</t>
  </si>
  <si>
    <t>IO_B35_L10_AD15P_B3_P</t>
  </si>
  <si>
    <t>IO_B35_L10_AD15N_B2_N</t>
  </si>
  <si>
    <t>IO_B35_L20_G4_P</t>
  </si>
  <si>
    <t>IO_B35_L20_G3_N</t>
  </si>
  <si>
    <t>IO_B35_L4_D8_P</t>
  </si>
  <si>
    <t>IO_B35_L4_C7_N</t>
  </si>
  <si>
    <t>IO_B35_L6_E7_P</t>
  </si>
  <si>
    <t>IO_B35_L6_VREF_D7_N</t>
  </si>
  <si>
    <t>IO_B35_L19_G6_P</t>
  </si>
  <si>
    <t>IO_B35_L19_VREF_F6_N</t>
  </si>
  <si>
    <t>IO_B35_L15_H2_P</t>
  </si>
  <si>
    <t>IO_B35_L15_G2_N</t>
  </si>
  <si>
    <t>IO_B35_L21_J4_P</t>
  </si>
  <si>
    <t>IO_B35_L21_H4_N</t>
  </si>
  <si>
    <t>IO_B35_L17_H1_P</t>
  </si>
  <si>
    <t>IO_B35_L17_G1_N</t>
  </si>
  <si>
    <t>IO_B35_L23_K2_P</t>
  </si>
  <si>
    <t>IO_B35_L23_K1_N</t>
  </si>
  <si>
    <t>IO_B34_L18_M6_P</t>
  </si>
  <si>
    <t>IO_B34_L18_N6_N</t>
  </si>
  <si>
    <t>IO_B34_L6_L6_P</t>
  </si>
  <si>
    <t>IO_B34_L6_VREF_L5_N</t>
  </si>
  <si>
    <t>IO_B34_L16_M4_P</t>
  </si>
  <si>
    <t>IO_B34_L16_N4_N</t>
  </si>
  <si>
    <t>IO_B34_L4_M3_P</t>
  </si>
  <si>
    <t>IO_B34_L4_M2_N</t>
  </si>
  <si>
    <t>IO_B34_L15_P2_P</t>
  </si>
  <si>
    <t>IO_B34_L15_R2_N</t>
  </si>
  <si>
    <t>IO_B34_L12_MRCC_T5_P</t>
  </si>
  <si>
    <t>IO_B34_L12_MRCC_T4_N</t>
  </si>
  <si>
    <t>IO_B34_L23_R7_P</t>
  </si>
  <si>
    <t>IO_B34_L23_T6_N</t>
  </si>
  <si>
    <t>IO_B34_L24_R8_P</t>
  </si>
  <si>
    <t>IO_B34_L24_T8_N</t>
  </si>
  <si>
    <t>IO_B34_L11_SRCC_R3_P</t>
  </si>
  <si>
    <t>IO_B34_L11_SRCC_T3_N</t>
  </si>
  <si>
    <t>IO_B34_L10_V5_P</t>
  </si>
  <si>
    <t>IO_B34_L10_V4_N</t>
  </si>
  <si>
    <t>IO_B34_L22_U7_P</t>
  </si>
  <si>
    <t>IO_B34_L22_U6_N</t>
  </si>
  <si>
    <t>IO_B34_L21_U9_P</t>
  </si>
  <si>
    <t>IO_B34_L21_V9_N</t>
  </si>
  <si>
    <t>IO_B14_L19_T11_P</t>
  </si>
  <si>
    <t>IO_B14_L19_U11_N</t>
  </si>
  <si>
    <t>IO_B14_L23_T13_P</t>
  </si>
  <si>
    <t>IO_B14_L23_U13_N</t>
  </si>
  <si>
    <t>FPGA_V_P</t>
  </si>
  <si>
    <t>FPGA_V_N</t>
  </si>
  <si>
    <t>IO_B34_L20_P17_P</t>
  </si>
  <si>
    <t>IO_B34_L20_P18_N</t>
  </si>
  <si>
    <t>IO_B34_L24_P16_P</t>
  </si>
  <si>
    <t>IO_B34_L24_R16_N</t>
  </si>
  <si>
    <t>IO_B34_L18_P20_P</t>
  </si>
  <si>
    <t>IO_B34_L18_P21_N</t>
  </si>
  <si>
    <t>IO_B34_L19_N15_P</t>
  </si>
  <si>
    <t>IO_B34_L19_VREF_P15_N</t>
  </si>
  <si>
    <t>IO_B34_L13_MRCC_M19_P</t>
  </si>
  <si>
    <t>IO_B34_L13_MRCC_M20_N</t>
  </si>
  <si>
    <t>IO_B34_L14_SRCC_N19_P</t>
  </si>
  <si>
    <t>IO_B34_L14_SRCC_N20_N</t>
  </si>
  <si>
    <t>IO_B34_L17_R20_P</t>
  </si>
  <si>
    <t>IO_B34_L17_R21_N</t>
  </si>
  <si>
    <t>IO_B34_L15_M21_P</t>
  </si>
  <si>
    <t>IO_B34_L15_M22_N</t>
  </si>
  <si>
    <t>IO_B34_L10_L21_P</t>
  </si>
  <si>
    <t>IO_B34_L10_L22_N</t>
  </si>
  <si>
    <t>IO_B34_L8_J21_P</t>
  </si>
  <si>
    <t>IO_B34_L8_J22_N</t>
  </si>
  <si>
    <t>IO_B35_L21_AD14_E19_P</t>
  </si>
  <si>
    <t>IO_B35_L21_AD14_E20_N</t>
  </si>
  <si>
    <t>IO_B35_L24_AD15_H22_P</t>
  </si>
  <si>
    <t>IO_B35_L24_AD15_G22_N</t>
  </si>
  <si>
    <t>IO_B35_L13_MRCC_B19_P</t>
  </si>
  <si>
    <t>IO_B35_L13_MRCC_B20_N</t>
  </si>
  <si>
    <t>IO_B35_L23_F21_P</t>
  </si>
  <si>
    <t>IO_B35_L23_F22_N</t>
  </si>
  <si>
    <t>IO_B35_L17_AD5_E21_P</t>
  </si>
  <si>
    <t>IO_B35_L17_AD5_D21_N</t>
  </si>
  <si>
    <t>IO_B35_L14_SRCC_AD4_D20_P</t>
  </si>
  <si>
    <t>IO_B35_L14_SRCC_AD4_C20_N</t>
  </si>
  <si>
    <t>IO_B35_L16_D22_P</t>
  </si>
  <si>
    <t>IO_B35_L16_C22_N</t>
  </si>
  <si>
    <t>IO_B35_L18_AD13_B21_P</t>
  </si>
  <si>
    <t>IO_B35_L18_AD13_B22_N</t>
  </si>
  <si>
    <t>IO_B35_L15_AD12_A21_P</t>
  </si>
  <si>
    <t>IO_B35_L15_AD12_A22_N</t>
  </si>
  <si>
    <t>IO_B35_L5_AD9_F18_P</t>
  </si>
  <si>
    <t>IO_B35_L5_AD9_E18_N</t>
  </si>
  <si>
    <t>IO_B35_L7_AD2_C15_P</t>
  </si>
  <si>
    <t>IO_B35_L7_AD2_B15_N</t>
  </si>
  <si>
    <t>IO_B35_L8_AD10_B16_P</t>
  </si>
  <si>
    <t>IO_B35_L8_AD10_B17_N</t>
  </si>
  <si>
    <t>IO_B34_L12_MRCC_L18_P</t>
  </si>
  <si>
    <t>IO_B34_L12_MRCC_L19_N</t>
  </si>
  <si>
    <t>IO_B34_L11_SRCC_K19_P</t>
  </si>
  <si>
    <t>IO_B34_L11_SRCC_K20_N</t>
  </si>
  <si>
    <t>IO_B34_L21_T16_P</t>
  </si>
  <si>
    <t>IO_B34_L21_T17_N</t>
  </si>
  <si>
    <t>IO_B34_L23_R18_P</t>
  </si>
  <si>
    <t>IO_B34_L23_T18_N</t>
  </si>
  <si>
    <t>IO_B34_L22_R19_P</t>
  </si>
  <si>
    <t>IO_B34_L22_T19_N</t>
  </si>
  <si>
    <t>IO_B34_L5_N17_P</t>
  </si>
  <si>
    <t>IO_B34_L5_N18_N</t>
  </si>
  <si>
    <t>IO_B34_L16_N22_P</t>
  </si>
  <si>
    <t>IO_B34_L16_P22_N</t>
  </si>
  <si>
    <t>IO_B34_L6_M15_P</t>
  </si>
  <si>
    <t>IO_B34_L6_VREF_M16_N</t>
  </si>
  <si>
    <t>IO_B34_L4_L17_P</t>
  </si>
  <si>
    <t>IO_B34_L4_M17_N</t>
  </si>
  <si>
    <t>IO_B34_L9_J20_P</t>
  </si>
  <si>
    <t>IO_B34_L9_K21_N</t>
  </si>
  <si>
    <t>IO_B34_L2_J16_P</t>
  </si>
  <si>
    <t>IO_B34_L2_J17_N</t>
  </si>
  <si>
    <t>IO_B34_L3_L16_N</t>
  </si>
  <si>
    <t>IO_B34_L3_PUDC#_K16_P</t>
  </si>
  <si>
    <t>IO_B34_L7_J18_P</t>
  </si>
  <si>
    <t>IO_B34_L7_K18_N</t>
  </si>
  <si>
    <t>IO_B34_L1_J15_P</t>
  </si>
  <si>
    <t>IO_B34_L1_K15_N</t>
  </si>
  <si>
    <t>IO_B35_L19_H19_P</t>
  </si>
  <si>
    <t>IO_B35_L19_VREF_H20_N</t>
  </si>
  <si>
    <t>IO_B35_L22_AD7_G21_N</t>
  </si>
  <si>
    <t>IO_B35_L22_AD7_G20_P</t>
  </si>
  <si>
    <t>IO_B35_L20_AD6_G19_P</t>
  </si>
  <si>
    <t>IO_B35_L20_AD6_F19_N</t>
  </si>
  <si>
    <t>IO_B35_L6_G17_P</t>
  </si>
  <si>
    <t>IO_B35_L1_AD0_F16_P</t>
  </si>
  <si>
    <t>IO_B35_L1_AD0_E16_N</t>
  </si>
  <si>
    <t>IO_B35_L12_MRCC_D18_P</t>
  </si>
  <si>
    <t>IO_B35_L12_MRCC_C19_N</t>
  </si>
  <si>
    <t>IO_B35_L2_AD8_D16_P</t>
  </si>
  <si>
    <t>IO_B35_L2_AD8_D17_N</t>
  </si>
  <si>
    <t>IO_B35_L10_AD11_A18_P</t>
  </si>
  <si>
    <t>IO_B35_L10_AD11_A19_N</t>
  </si>
  <si>
    <t>IO_B35_L11_SRCC_C17_P</t>
  </si>
  <si>
    <t>IO_B35_L11_SRCC_C18_N</t>
  </si>
  <si>
    <t>IO_B35_L3_AD1_E15_P</t>
  </si>
  <si>
    <t>IO_B35_L3_AD1_D15_N</t>
  </si>
  <si>
    <t>IO_B35_L4_G15_P</t>
  </si>
  <si>
    <t>IO_B35_L4_G16_N</t>
  </si>
  <si>
    <t>IO_B35_L9_AD3_A16_P</t>
  </si>
  <si>
    <t>IO_B35_L9_AD3_A17_N</t>
  </si>
  <si>
    <t>FX3_SLRD#_SDCLK</t>
  </si>
  <si>
    <t>FX3_SLWR#_SDCMD</t>
  </si>
  <si>
    <t>FX3_SLOE#_SDD0</t>
  </si>
  <si>
    <t>FX3_PKTEND#_SDD1</t>
  </si>
  <si>
    <t>FX3_DQ3_SDD2</t>
  </si>
  <si>
    <t>FX3_DQ1_SDD3</t>
  </si>
  <si>
    <t>- (*2)</t>
  </si>
  <si>
    <t>SIO1_CPULED#_N (*7)</t>
  </si>
  <si>
    <t>SIO2_SDCD#_P (*7)</t>
  </si>
  <si>
    <t>PWR_EN (*8)</t>
  </si>
  <si>
    <t>PWR_GOOD (*8)</t>
  </si>
  <si>
    <t>RSVD_P168</t>
  </si>
  <si>
    <t>RSVD_P170</t>
  </si>
  <si>
    <t>disclaimers worksheet.</t>
  </si>
  <si>
    <t>Please read the notes and disclaimers worksheet.</t>
  </si>
  <si>
    <t>FPGA/SoC Modules</t>
  </si>
  <si>
    <t>FPGA/SoC Vendor</t>
  </si>
  <si>
    <t>FPGA/SoC Family</t>
  </si>
  <si>
    <t>FPGA/SoC Package</t>
  </si>
  <si>
    <t>1.</t>
  </si>
  <si>
    <t>2.</t>
  </si>
  <si>
    <t>3.</t>
  </si>
  <si>
    <t>4.</t>
  </si>
  <si>
    <t>5.</t>
  </si>
  <si>
    <t>6.</t>
  </si>
  <si>
    <t>7.</t>
  </si>
  <si>
    <t>8.</t>
  </si>
  <si>
    <t>With custom module configurations, this pin could be used as a regular I/O pin.</t>
  </si>
  <si>
    <t>The carrier board uses diode oring between Eth0 and Eth1 LEDs for compatibility with Mars MX2 revision R1 modules.</t>
  </si>
  <si>
    <t>On EB1 R1, the system controller pin mapping of SDCD# and CPULED# to SIO1 and SIO2 was exchanged. Update to the latest system controller firmware.</t>
  </si>
  <si>
    <t>On AX3 R1, the pullups to VCC_3V3 on PWR_EN and PWR_GOOD were missing.</t>
  </si>
  <si>
    <t>•</t>
  </si>
  <si>
    <t>Notes (denoted with an asterisk* on the Pinouts sheet)</t>
  </si>
  <si>
    <t>- (*6)</t>
  </si>
  <si>
    <t>VBUS_HDP</t>
  </si>
  <si>
    <t>ID_HDM</t>
  </si>
  <si>
    <t>R5</t>
  </si>
  <si>
    <t>26 Aug 2015</t>
  </si>
  <si>
    <t>FX3_DQ0_UARTRX</t>
  </si>
  <si>
    <t>FX3_DQ2_UARTTX</t>
  </si>
  <si>
    <t>FX3_DQ6_SDCD#</t>
  </si>
  <si>
    <t>FX3_FLAGB_BTN#</t>
  </si>
  <si>
    <t>VCC_CFG_PS_B13_B33</t>
  </si>
  <si>
    <t>IO_MIO40_B33_L12_Y18</t>
  </si>
  <si>
    <t>IO_MIO41_B33_L12_AA18</t>
  </si>
  <si>
    <t>IO_MIO42_B33_L17_AA17</t>
  </si>
  <si>
    <t>IO_MIO44_B33_L16_U17</t>
  </si>
  <si>
    <t>IO_MIO45_B33_L16_V17</t>
  </si>
  <si>
    <t>IO_MIO46_B33_L15_U15</t>
  </si>
  <si>
    <t>IO_MIO47_B33_L15_U16</t>
  </si>
  <si>
    <t>IO_MIO48_B33_L14_W16</t>
  </si>
  <si>
    <t>IO_MIO49_B33_L14_Y16</t>
  </si>
  <si>
    <t>IO_MIO50_B33_L13_W17</t>
  </si>
  <si>
    <t>IO_MIO51_B33_L13_W18</t>
  </si>
  <si>
    <t>IO_MIO40_B13_L16_W10</t>
  </si>
  <si>
    <t>IO_MIO41_B13_L16_W9</t>
  </si>
  <si>
    <t>IO_MIO42_B13_L18_W11</t>
  </si>
  <si>
    <t>IO_MIO43_B13_L18_Y11</t>
  </si>
  <si>
    <t>IO_MIO44_B13_L14_SRCC_Y9</t>
  </si>
  <si>
    <t>IO_MIO45_B13_L14_Y8</t>
  </si>
  <si>
    <t>IO_MIO46_B13_L19_T5</t>
  </si>
  <si>
    <t>IO_MIO47_B13_L19_U5</t>
  </si>
  <si>
    <t>IO_MIO48_B13_L11_SRCC_U7</t>
  </si>
  <si>
    <t>IO_MIO49_B13_L11_V7</t>
  </si>
  <si>
    <t>IO_MIO50_B13_L12_MRCC_T9</t>
  </si>
  <si>
    <t>IO_MIO51_B13_L12_U10</t>
  </si>
  <si>
    <t>On ZX2 R1, an extra boot mode signal was placed on pin 168 (BOOT_MODE1). For modules starting with revision R2, this signal is not available any more.</t>
  </si>
  <si>
    <t>18 Aug 2016</t>
  </si>
  <si>
    <t>IO_MIO43_B33_L17_AB17</t>
  </si>
  <si>
    <t>Mars XU3</t>
  </si>
  <si>
    <t>MGTPS_TX0_K21_P</t>
  </si>
  <si>
    <t>MGTPS_TX0_K22_N</t>
  </si>
  <si>
    <t>MGTPS_TX1_F21_P</t>
  </si>
  <si>
    <t>MGTPS_TX1_F22_N</t>
  </si>
  <si>
    <t>MGTPS_TX2_C19_P</t>
  </si>
  <si>
    <t>MGTPS_TX2_C20_N</t>
  </si>
  <si>
    <t>MGTPS_TX3_A19_P</t>
  </si>
  <si>
    <t>MGTPS_TX3_A20_N</t>
  </si>
  <si>
    <t>IO_B26_L6_HDGC_AD6_E8_P</t>
  </si>
  <si>
    <t>IO_B26_L6_HDGC_AD6_D8_N</t>
  </si>
  <si>
    <t>IO_B26_L5_HDGC_AD7_D7_P</t>
  </si>
  <si>
    <t>IO_B26_L5_HDGC_AD7_D6_N</t>
  </si>
  <si>
    <t>VCC_IO_B26</t>
  </si>
  <si>
    <t>IO_B26_L9_AD3_B9_P</t>
  </si>
  <si>
    <t>IO_B26_L9_AD3_A9_N</t>
  </si>
  <si>
    <t>IO_B26_L10_AD2_A8_P</t>
  </si>
  <si>
    <t>IO_B26_L10_AD2_A7_N</t>
  </si>
  <si>
    <t>IO_B26_L12_AD0_B7_P</t>
  </si>
  <si>
    <t>IO_B26_L12_AD0_A6_N</t>
  </si>
  <si>
    <t>IO_B26_L11_AD1_B6_P</t>
  </si>
  <si>
    <t>IO_B26_L11_AD1_B5_N</t>
  </si>
  <si>
    <t>IO_B65_L21_AD8_E1_P</t>
  </si>
  <si>
    <t>IO_B65_L21_AD8_D1_N</t>
  </si>
  <si>
    <t>IO_B65_L8_AD5_N5_P</t>
  </si>
  <si>
    <t>IO_B65_L8_AD5_N4_N</t>
  </si>
  <si>
    <t>IO_B65_L12_GC_L4_P</t>
  </si>
  <si>
    <t>IO_B65_L12_GC_L3_N</t>
  </si>
  <si>
    <t>IO_B65_L19_AD9_G1_P</t>
  </si>
  <si>
    <t>IO_B65_L19_AD9_F1_N</t>
  </si>
  <si>
    <t>IO_B65_L15_AD11_K1_P</t>
  </si>
  <si>
    <t>IO_B65_L15_AD11_J1_N</t>
  </si>
  <si>
    <t>IO_B65_L13_GC_J3_P</t>
  </si>
  <si>
    <t>IO_B65_L13_GC_J2_N</t>
  </si>
  <si>
    <t>IO_B65_L18_AD2_H4_P</t>
  </si>
  <si>
    <t>IO_B65_L18_AD2_G4_N</t>
  </si>
  <si>
    <t>IO_B65_L9_AD12_M2_P</t>
  </si>
  <si>
    <t>IO_B65_L9_AD12_M1_N</t>
  </si>
  <si>
    <t>VCC_IO_B65</t>
  </si>
  <si>
    <t>IO_B65_L7_AD13_N2_P</t>
  </si>
  <si>
    <t>IO_B65_L7_AD13_P1_N</t>
  </si>
  <si>
    <t>IO_B65_L5_AD14_R1_P</t>
  </si>
  <si>
    <t>IO_B65_L5_AD14_T1_N</t>
  </si>
  <si>
    <t>IO_B65_L3_AD15_U2_P</t>
  </si>
  <si>
    <t>IO_B65_L3_AD15_U1_N</t>
  </si>
  <si>
    <t>IO_B65_L24_SDA_D2_P</t>
  </si>
  <si>
    <t>IO_B65_L24_C2_N</t>
  </si>
  <si>
    <t>PS_MIO51_SDCLK</t>
  </si>
  <si>
    <t>PS_MIO50_SDCMD</t>
  </si>
  <si>
    <t>PS_MIO46_SDD0</t>
  </si>
  <si>
    <t>PS_MIO47_SDD1</t>
  </si>
  <si>
    <t>PS_MIO48_SDD2</t>
  </si>
  <si>
    <t>PS_MIO49_SDD3</t>
  </si>
  <si>
    <t>PS_MIO38_UARTRX</t>
  </si>
  <si>
    <t>PS_MIO39_UARTTX</t>
  </si>
  <si>
    <t>MGTPS_REFCLK0_L19_P</t>
  </si>
  <si>
    <t>MGTPS_REFCLK0_L20_N</t>
  </si>
  <si>
    <t>MGTPS_REFCLK1_J19_P</t>
  </si>
  <si>
    <t>MGTPS_REFCLK1_J20_N</t>
  </si>
  <si>
    <t>MGTPS_RX0_M21_P</t>
  </si>
  <si>
    <t>MGTPS_RX0_M22_N</t>
  </si>
  <si>
    <t>MGTPS_RX1_H21_P</t>
  </si>
  <si>
    <t>MGTPS_RX1_H22_N</t>
  </si>
  <si>
    <t>MGTPS_RX2_D21_P</t>
  </si>
  <si>
    <t>MGTPS_RX2_D22_N</t>
  </si>
  <si>
    <t>MGTPS_RX3_B21_P</t>
  </si>
  <si>
    <t>MGTPS_RX3_B22_N</t>
  </si>
  <si>
    <t>VCC_PSINT</t>
  </si>
  <si>
    <t>IO_B26_L8_HDGC_AD4_C8_P</t>
  </si>
  <si>
    <t>IO_B26_L8_HDGC_AD4_C7_N</t>
  </si>
  <si>
    <t>IO_B26_L7_HDGC_AD5_D5_P</t>
  </si>
  <si>
    <t>IO_B26_L7_HDGC_AD5_C5_N</t>
  </si>
  <si>
    <t>IO_B26_L1_AD11_G6_P</t>
  </si>
  <si>
    <t>IO_B26_L1_AD11_G5_N</t>
  </si>
  <si>
    <t>IO_B26_L4_AD8_F8_P</t>
  </si>
  <si>
    <t>IO_B26_L4_AD8_F7_N</t>
  </si>
  <si>
    <t>IO_B26_L2_AD10_G7_P</t>
  </si>
  <si>
    <t>IO_B26_L2_AD10_F6_N</t>
  </si>
  <si>
    <t>IO_B26_L3_AD9_E6_P</t>
  </si>
  <si>
    <t>IO_B26_L3_AD9_E5_N</t>
  </si>
  <si>
    <t>IO_B65_L4_AD7_ALERT_R4_P</t>
  </si>
  <si>
    <t>IO_B65_L4_AD7_T4_N</t>
  </si>
  <si>
    <t>IO_B65_L6_AD6_P5_P</t>
  </si>
  <si>
    <t>IO_B65_L6_AD6_R5_N</t>
  </si>
  <si>
    <t>IO_B65_L2_P3_P</t>
  </si>
  <si>
    <t>IO_B65_L2_R3_N</t>
  </si>
  <si>
    <t>IO_B65_L20_AD1_E4_P</t>
  </si>
  <si>
    <t>IO_B65_L20_AD1_E3_N</t>
  </si>
  <si>
    <t>IO_B65_L16_AD3_J5_P</t>
  </si>
  <si>
    <t>IO_B65_L16_AD3_H5_N</t>
  </si>
  <si>
    <t>IO_B65_L22_AD0_D3_P</t>
  </si>
  <si>
    <t>IO_B65_L22_AD0_C3_N</t>
  </si>
  <si>
    <t>IO_B65_L10_AD4_M5_P</t>
  </si>
  <si>
    <t>IO_B65_L10_AD4_M4_N</t>
  </si>
  <si>
    <t>IO_B65_L14_GC_K4_P</t>
  </si>
  <si>
    <t>IO_B65_L14_GC_K3_N</t>
  </si>
  <si>
    <t>IO_B65_L23_SCLK_F3_P</t>
  </si>
  <si>
    <t>IO_B65_L23_F2_N</t>
  </si>
  <si>
    <t>IO_B65_L17_AD10_H2_P</t>
  </si>
  <si>
    <t>IO_B65_L17_AD10_G2_N</t>
  </si>
  <si>
    <t>IO_B65_L11_GC_L2_P</t>
  </si>
  <si>
    <t>IO_B65_L11_GC_L1_N</t>
  </si>
  <si>
    <t>IO_B65_L1_T3_P</t>
  </si>
  <si>
    <t>IO_B65_L1_T2_N</t>
  </si>
  <si>
    <t>IO_B66_L12_GC_A4_P</t>
  </si>
  <si>
    <t>IO_B66_L12_GC_A3_N</t>
  </si>
  <si>
    <t>IO_B66_L11_GC_B2_P</t>
  </si>
  <si>
    <t>IO_B66_L11_GC_B1_N</t>
  </si>
  <si>
    <t>PS_MIO42_PERST#</t>
  </si>
  <si>
    <t>PS_MIO43</t>
  </si>
  <si>
    <t>PS_MIO45_SDCD#</t>
  </si>
  <si>
    <t>PS_MIO44</t>
  </si>
  <si>
    <t>VMON_INT</t>
  </si>
  <si>
    <t>PS_DONE</t>
  </si>
  <si>
    <t>SBVA484</t>
  </si>
  <si>
    <t>MGT_TX0_AD2_P</t>
  </si>
  <si>
    <t>MGT_TX0_AD1_N</t>
  </si>
  <si>
    <t>MGT_TX1_Y2_P</t>
  </si>
  <si>
    <t>MGT_TX1_Y1_N</t>
  </si>
  <si>
    <t>IO_B3B_TX_B36_AH3_P</t>
  </si>
  <si>
    <t>IO_B3B_TX_B36_AH2_N</t>
  </si>
  <si>
    <t>IO_B3B_CLK1_B39_V12_P</t>
  </si>
  <si>
    <t>IO_B3B_CLK1_B39_W12_N</t>
  </si>
  <si>
    <t>IO_B3B_TX_B37_AG5_P</t>
  </si>
  <si>
    <t>IO_B3B_TX_B37_AH4_N</t>
  </si>
  <si>
    <t>VCC_IO_B3B_B4A</t>
  </si>
  <si>
    <t>IO_B3B_TX_B32_AF5_P</t>
  </si>
  <si>
    <t>IO_B3B_TX_B32_AF6_N</t>
  </si>
  <si>
    <t>IO_B3B_TX_B33_AF7_P</t>
  </si>
  <si>
    <t>IO_B3B_TX_B33_AG6_N</t>
  </si>
  <si>
    <t>IO_B3B_TX_B28_AE7_P</t>
  </si>
  <si>
    <t>IO_B3B_TX_B28_AF8_N</t>
  </si>
  <si>
    <t>IO_B3B_TX_B29_AE8_P</t>
  </si>
  <si>
    <t>IO_B3B_TX_B29_AF9_N</t>
  </si>
  <si>
    <t>IO_B4A_TX_B48_AG11_P</t>
  </si>
  <si>
    <t>IO_B4A_TX_B48_AH11_N</t>
  </si>
  <si>
    <t>IO_B4A_TX_B52_AG14_P</t>
  </si>
  <si>
    <t>IO_B4A_TX_B52_AH13_N</t>
  </si>
  <si>
    <t>IO_B4A_CLK2_B47_Y13_P</t>
  </si>
  <si>
    <t>IO_B4A_CLK2_B47_AA13_N</t>
  </si>
  <si>
    <t>VCC_2V5</t>
  </si>
  <si>
    <t>IO_B4A_TX_B53_AG15_P</t>
  </si>
  <si>
    <t>IO_B4A_TX_B53_AH14_N</t>
  </si>
  <si>
    <t>IO_B4A_TX_B56_AH17_P</t>
  </si>
  <si>
    <t>IO_B4A_TX_B56_AH16_N</t>
  </si>
  <si>
    <t>IO_B4A_TX_B60_AG18_P</t>
  </si>
  <si>
    <t>IO_B4A_TX_B60_AH18_N</t>
  </si>
  <si>
    <t>IO_B4A_TX_B61_AG19_P</t>
  </si>
  <si>
    <t>IO_B4A_TX_B61_AH19_N</t>
  </si>
  <si>
    <t>IO_B4A_TX_B64_AF20_P</t>
  </si>
  <si>
    <t>IO_B4A_TX_B64_AG20_N</t>
  </si>
  <si>
    <t>IO_B4A_TX_B69_AH23_P</t>
  </si>
  <si>
    <t>IO_B4A_TX_B69_AH22_N</t>
  </si>
  <si>
    <t>IO_B4A_TX_B72_AG24_P</t>
  </si>
  <si>
    <t>IO_B4A_TX_B72_AH24_N</t>
  </si>
  <si>
    <t>IO_B4A_TX_B77_AG28_P</t>
  </si>
  <si>
    <t>IO_B4A_TX_B77_AH27_N</t>
  </si>
  <si>
    <t>IO_B4A_TX_B80_AF27_P</t>
  </si>
  <si>
    <t>IO_B4A_TX_B80_AF28_N</t>
  </si>
  <si>
    <t>VCC_CFG_HPS_B3A</t>
  </si>
  <si>
    <t>HPS_GPIO65_UART0RX</t>
  </si>
  <si>
    <t>HPS_GPIO66_UART0TX_CS0</t>
  </si>
  <si>
    <t>ETH0_A_N</t>
  </si>
  <si>
    <t>ETH0_A_P</t>
  </si>
  <si>
    <t>ETH0_B_N</t>
  </si>
  <si>
    <t>ETH0_B_P</t>
  </si>
  <si>
    <t>ETH0_C_N</t>
  </si>
  <si>
    <t>ETH0_C_P</t>
  </si>
  <si>
    <t>ETH0_D_N</t>
  </si>
  <si>
    <t>ETH0_D_P</t>
  </si>
  <si>
    <t>MGT_RX0_AF2_P</t>
  </si>
  <si>
    <t>MGT_RX0_AF1_N</t>
  </si>
  <si>
    <t>MGT_RX1_AB2_P</t>
  </si>
  <si>
    <t>MGT_RX1_AB1_N</t>
  </si>
  <si>
    <t>IO_B3B_TX_B40_AH6_P</t>
  </si>
  <si>
    <t>IO_B3B_TX_B40_AH5_N</t>
  </si>
  <si>
    <t>VCC_1V1</t>
  </si>
  <si>
    <t>IO_B3B_RX_B26_AD10_P</t>
  </si>
  <si>
    <t>IO_B3B_RX_B26_AE9_N</t>
  </si>
  <si>
    <t>IO_B3B_RX_B34_AF11_P</t>
  </si>
  <si>
    <t>IO_B3B_RX_B34_AF10_N</t>
  </si>
  <si>
    <t>IO_B3B_RX_B27_T11_P</t>
  </si>
  <si>
    <t>IO_B3B_RX_B27_U11_N</t>
  </si>
  <si>
    <t>IO_B3B_RX_B30_AD11_P</t>
  </si>
  <si>
    <t>IO_B3B_RX_B30_AE11_N</t>
  </si>
  <si>
    <t>IO_B3B_RX_B38_AE12_P</t>
  </si>
  <si>
    <t>IO_B3B_RX_B38_AD12_N</t>
  </si>
  <si>
    <t>IO_B3B_RX_B35_T13_P</t>
  </si>
  <si>
    <t>IO_B3B_RX_B35_T12_N</t>
  </si>
  <si>
    <t>IO_B4A_RX_B42_AG13_P</t>
  </si>
  <si>
    <t>IO_B4A_RX_B42_AF13_N</t>
  </si>
  <si>
    <t>IO_B4A_RX_B46_AF15_P</t>
  </si>
  <si>
    <t>IO_B4A_RX_B46_AE15_N</t>
  </si>
  <si>
    <t>IO_B4A_RX_B50_AF17_P</t>
  </si>
  <si>
    <t>IO_B4A_RX_B50_AG16_N</t>
  </si>
  <si>
    <t>IO_B4A_RX_B54_AD17_P</t>
  </si>
  <si>
    <t>IO_B4A_RX_B54_AE17_N</t>
  </si>
  <si>
    <t>IO_B4A_RX_B58_AE19_P</t>
  </si>
  <si>
    <t>IO_B4A_RX_B58_AD19_N</t>
  </si>
  <si>
    <t>IO_B4A_RX_B62_AE20_P</t>
  </si>
  <si>
    <t>IO_B4A_RX_B62_AD20_N</t>
  </si>
  <si>
    <t>IO_B4A_RX_B66_AF22_P</t>
  </si>
  <si>
    <t>IO_B4A_RX_B66_AF21_N</t>
  </si>
  <si>
    <t>IO_B4A_CLK3_B55_Y15_P</t>
  </si>
  <si>
    <t>IO_B4A_CLK3_B55_AA15_N</t>
  </si>
  <si>
    <t>IO_B4A_RX_B70_AG23_P</t>
  </si>
  <si>
    <t>IO_B4A_RX_B70_AF23_N</t>
  </si>
  <si>
    <t>IO_B4A_RX_B74_AE24_P</t>
  </si>
  <si>
    <t>IO_B4A_RX_B74_AE23_N</t>
  </si>
  <si>
    <t>IO_B4A_RX_B78_AF25_P</t>
  </si>
  <si>
    <t>IO_B4A_RX_B78_AG25_N</t>
  </si>
  <si>
    <t>IO_B4A_RX_B67_AD23_P</t>
  </si>
  <si>
    <t>IO_B4A_RX_B67_AE22_N</t>
  </si>
  <si>
    <t>HPS_RST#</t>
  </si>
  <si>
    <t>FPGA_CONFDONE</t>
  </si>
  <si>
    <t>HPS_POR#</t>
  </si>
  <si>
    <t>Mars MA3</t>
  </si>
  <si>
    <t>Altera</t>
  </si>
  <si>
    <t>Cyclone V SoC</t>
  </si>
  <si>
    <t>5CSEBA5/5CSXFC6</t>
  </si>
  <si>
    <t>MGT_REFCLK0_B3B_CLK0_B31_P (*9)</t>
  </si>
  <si>
    <t>MGT_REFCLK0_B3B_CLK0_B31_N (*9)</t>
  </si>
  <si>
    <t>MGT_REFCLK1_B3B_TX_B25_P (*9)</t>
  </si>
  <si>
    <t>MGT_REFCLK1_B3B_TX_B25_N (*9)</t>
  </si>
  <si>
    <t>9.</t>
  </si>
  <si>
    <t>On modules equipped with 5CSE devices, these pins are routed to 4 regular I/Os (differential TX and CLK pairs) in FPGA bank 3B. On modules equipped with 5CSX devices, these are MGT_REFCLK pins.</t>
  </si>
  <si>
    <t>ETH0_LED1# (*5)</t>
  </si>
  <si>
    <t>ETH0_LED2# (*5)</t>
  </si>
  <si>
    <t>ETH1_LED1# (*5)</t>
  </si>
  <si>
    <t>ETH1_LED2# (*5)</t>
  </si>
  <si>
    <t>Signal Name (*10, 11, 12)</t>
  </si>
  <si>
    <t>MA3-specific: All IO_B*_CLK_* pairs are LVDS receive capable by the attached FPGA. These pairs can also be used as clock inputs. For LVDS transmit options, check the FPGA datasheet. These pins are regular I/O pins for non-differential applications.</t>
  </si>
  <si>
    <t>10.</t>
  </si>
  <si>
    <t>11.</t>
  </si>
  <si>
    <t>12.</t>
  </si>
  <si>
    <t>MA3-specific: All IO_B*_RX_* and HPS_*_B3A_RX_* pairs are LVDS receive capable by the attached FPGA. For LVDS transmit options, check the FPGA datasheet. These pins are regular I/O pins for non-differential applications.</t>
  </si>
  <si>
    <t>MA3-specific: All IO_B*_TX_* and HPS_*_B3A_TX_* pairs are LVDS transmit capable by the attached FPGA. For LVDS receive options, check the FPGA datasheet. These pins are regular I/O pins for non-differential applications.</t>
  </si>
  <si>
    <t>MGT_TX_P</t>
  </si>
  <si>
    <t>MGT_TX_N</t>
  </si>
  <si>
    <t>MGT_RX_N</t>
  </si>
  <si>
    <t>MGT_RX_P</t>
  </si>
  <si>
    <t>MGT_CLK_P</t>
  </si>
  <si>
    <t>MGT_CLK_N</t>
  </si>
  <si>
    <t>25 July 2017</t>
  </si>
  <si>
    <t>ETH0_CTREF</t>
  </si>
  <si>
    <t>HPS_GPIO61_CANRX_TX_B3A_AC4</t>
  </si>
  <si>
    <t>HPS_GPIO63_UART1RX_RX_B3A_Y11</t>
  </si>
  <si>
    <t>HPS_GPIO64_UART1TX_RX_B3A_AA11</t>
  </si>
  <si>
    <t>HPS_GPIO59_MISO_TX_B3A_AA4</t>
  </si>
  <si>
    <t>HPS_GPIO60_SS0_BS0_TX_B3A_AB4</t>
  </si>
  <si>
    <t>HPS_GPIO57_CLK_TX_B3A_Y5</t>
  </si>
  <si>
    <t>HPS_GPIO58_MOSI_TX_B3A_Y4</t>
  </si>
  <si>
    <t>HPS_SDCLK_RX_B3A_U10</t>
  </si>
  <si>
    <t>HPS_SDCMD_RX_B3A_V10</t>
  </si>
  <si>
    <t>HPS_SDD0_RX_B3A_W8</t>
  </si>
  <si>
    <t>HPS_SDD1_RX_B3A_Y8</t>
  </si>
  <si>
    <t>HPS_SDD2_RX_B3A_U9</t>
  </si>
  <si>
    <t>HPS_SDD3_RX_B3A_T8</t>
  </si>
  <si>
    <t>HPS_GPIO62_CANTX_CS1_TX_B3A_AD4</t>
  </si>
  <si>
    <t>Mars ST3</t>
  </si>
  <si>
    <t>DP_LANE1_P</t>
  </si>
  <si>
    <t>DP_LANE1_N</t>
  </si>
  <si>
    <t>DP_LANE0_P</t>
  </si>
  <si>
    <t>DP_LANE0_N</t>
  </si>
  <si>
    <t>USBH_SSTX_P</t>
  </si>
  <si>
    <t>USBH_SSTX_N</t>
  </si>
  <si>
    <t>IO1_D16_P</t>
  </si>
  <si>
    <t>IO1_D17_N</t>
  </si>
  <si>
    <t>IO1_D0_P</t>
  </si>
  <si>
    <t>IO1_D1_N</t>
  </si>
  <si>
    <t>IO1_D10_P</t>
  </si>
  <si>
    <t>IO1_D11_N</t>
  </si>
  <si>
    <t>IO1_D12_P</t>
  </si>
  <si>
    <t>IO1_D13_N</t>
  </si>
  <si>
    <t>IO1_D14_P</t>
  </si>
  <si>
    <t>IO1_D15_N</t>
  </si>
  <si>
    <t>IO2_D0_P</t>
  </si>
  <si>
    <t>IO2_D1_N</t>
  </si>
  <si>
    <t>IO2_D2_P</t>
  </si>
  <si>
    <t>IO2_D3_N</t>
  </si>
  <si>
    <t>DP_HPD</t>
  </si>
  <si>
    <t>IO0_CLK_P</t>
  </si>
  <si>
    <t>IO0_CLK_N</t>
  </si>
  <si>
    <t>IO0_D14_P</t>
  </si>
  <si>
    <t>IO0_D15_N</t>
  </si>
  <si>
    <t>IO0_D16_P</t>
  </si>
  <si>
    <t>IO0_D17_N</t>
  </si>
  <si>
    <t>IO0_D12_P</t>
  </si>
  <si>
    <t>IO0_D13_N</t>
  </si>
  <si>
    <t>IO0_D18_P</t>
  </si>
  <si>
    <t>IO0_D19_N</t>
  </si>
  <si>
    <t>IO0_D20_P</t>
  </si>
  <si>
    <t>IO0_D21_N</t>
  </si>
  <si>
    <t>VCC_CFG</t>
  </si>
  <si>
    <t>USBH_D_P</t>
  </si>
  <si>
    <t>USBH_D_N</t>
  </si>
  <si>
    <t>CLK_P</t>
  </si>
  <si>
    <t>CLK_N</t>
  </si>
  <si>
    <t>IO1_CLK_P</t>
  </si>
  <si>
    <t>IO1_CLK_N</t>
  </si>
  <si>
    <t>IO1_D20_P</t>
  </si>
  <si>
    <t>IO1_D21_N</t>
  </si>
  <si>
    <t>IO1_D18_P</t>
  </si>
  <si>
    <t>IO1_D19_N</t>
  </si>
  <si>
    <t>USBH_SSRX_P</t>
  </si>
  <si>
    <t>USBH_SSRX_N</t>
  </si>
  <si>
    <t>IO1_D22_P</t>
  </si>
  <si>
    <t>IO1_D23_N</t>
  </si>
  <si>
    <t>IO1_D2_P</t>
  </si>
  <si>
    <t>IO1_D3_N</t>
  </si>
  <si>
    <t>IO1_D4_P</t>
  </si>
  <si>
    <t>IO1_D5_N</t>
  </si>
  <si>
    <t>IO1_D6_P</t>
  </si>
  <si>
    <t>IO1_D7_N</t>
  </si>
  <si>
    <t>IO1_D8_P</t>
  </si>
  <si>
    <t>IO1_D9_N</t>
  </si>
  <si>
    <t>IO2_D4_P</t>
  </si>
  <si>
    <t>IO2_D5_N</t>
  </si>
  <si>
    <t>IO2_D6_P</t>
  </si>
  <si>
    <t>IO2_D7_N</t>
  </si>
  <si>
    <t>IO3_D0_P</t>
  </si>
  <si>
    <t>IO3_D1_N</t>
  </si>
  <si>
    <t>IO3_D2_P</t>
  </si>
  <si>
    <t>IO3_D3_N</t>
  </si>
  <si>
    <t>IO0_D10_P</t>
  </si>
  <si>
    <t>IO0_D11_N</t>
  </si>
  <si>
    <t>IO0_D8_P</t>
  </si>
  <si>
    <t>IO0_D9_N</t>
  </si>
  <si>
    <t>MIPI_D0_P</t>
  </si>
  <si>
    <t>MIPI_D0_N</t>
  </si>
  <si>
    <t>MIPI_D1_P</t>
  </si>
  <si>
    <t>MIPI_D1_N</t>
  </si>
  <si>
    <t>MIPI_CLK_P</t>
  </si>
  <si>
    <t>MIPI_CLK_N</t>
  </si>
  <si>
    <t>IO0_D6_P</t>
  </si>
  <si>
    <t>IO0_D7_N</t>
  </si>
  <si>
    <t>IO0_D4_P</t>
  </si>
  <si>
    <t>IO0_D5_N</t>
  </si>
  <si>
    <t>IO0_D0_P</t>
  </si>
  <si>
    <t>IO0_D1_N</t>
  </si>
  <si>
    <t>IO0_D2_P</t>
  </si>
  <si>
    <t>IO0_D3_N</t>
  </si>
  <si>
    <t>DP_AUX_OE</t>
  </si>
  <si>
    <t>DP_AUX_OUT</t>
  </si>
  <si>
    <t>DP_AUX_IN</t>
  </si>
  <si>
    <t>GPIO0_LED0#</t>
  </si>
  <si>
    <t>GPIO1_LED1#</t>
  </si>
  <si>
    <t>SDCARD_CD#</t>
  </si>
  <si>
    <t>RVSD_CLKEXT</t>
  </si>
  <si>
    <t>R3</t>
  </si>
  <si>
    <t>R7</t>
  </si>
  <si>
    <t>10 Apr 2021</t>
  </si>
  <si>
    <t>I2C_USER_SCL</t>
  </si>
  <si>
    <t>I2C_USER_SDA</t>
  </si>
  <si>
    <t>HDMI_CEC_WDI</t>
  </si>
  <si>
    <t>I2C_MGMT_INT#</t>
  </si>
  <si>
    <t>I2C_MGMT_SDA</t>
  </si>
  <si>
    <t>I2C_MGMT_SCL</t>
  </si>
  <si>
    <t>BTN#_WDEN#</t>
  </si>
  <si>
    <t>IO0_D22_MIPI_D0LP_P</t>
  </si>
  <si>
    <t>IO0_D23_MIPI_D0LP_N</t>
  </si>
  <si>
    <t>26 May 2021</t>
  </si>
  <si>
    <t>Revision R1 &amp; R2 had a direct GND connection which results in a short circuit when using with a Mars module delivering power on this pin. Revision R4 has 1uF to GND. This note refers to a product that has been removed from this pinout sheet.</t>
  </si>
  <si>
    <t>Revision R1 modules had this pin unconnected. From revision R2 onwards, this pin connects to Eth_Led1/2#. This note refers to a product that has been removed from this pinout sheet.</t>
  </si>
  <si>
    <t>Revision R1 modules used this pin as Eth_Led1/2# output. This note refers to a product that has been removed from this pinout sheet.</t>
  </si>
  <si>
    <t>Date: 15 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</si>
</sst>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theme="0"/>
      <name val="Segoe UI"/>
      <family val="2"/>
    </font>
    <font>
      <b/>
      <sz val="13"/>
      <color theme="0"/>
      <name val="Segoe UI"/>
      <family val="2"/>
    </font>
    <font>
      <sz val="12"/>
      <color theme="0"/>
      <name val="Segoe UI"/>
      <family val="2"/>
    </font>
    <font>
      <sz val="10"/>
      <color theme="0"/>
      <name val="Segoe UI Semibold"/>
      <family val="2"/>
    </font>
    <font>
      <sz val="9"/>
      <color theme="0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9"/>
      <color rgb="FFFF0000"/>
      <name val="Segoe UI"/>
      <family val="2"/>
    </font>
    <font>
      <b/>
      <sz val="9"/>
      <color indexed="10"/>
      <name val="Segoe UI"/>
      <family val="2"/>
    </font>
    <font>
      <sz val="9"/>
      <color theme="1"/>
      <name val="Segoe UI"/>
      <family val="2"/>
    </font>
    <font>
      <b/>
      <sz val="9"/>
      <color rgb="FF00B050"/>
      <name val="Segoe UI"/>
      <family val="2"/>
    </font>
    <font>
      <b/>
      <sz val="10"/>
      <color theme="0"/>
      <name val="Segoe UI"/>
      <family val="2"/>
    </font>
    <font>
      <b/>
      <sz val="11"/>
      <color theme="0"/>
      <name val="Segoe UI"/>
      <family val="2"/>
    </font>
    <font>
      <b/>
      <sz val="9"/>
      <color rgb="FFA5B7CC"/>
      <name val="Segoe UI"/>
      <family val="2"/>
    </font>
    <font>
      <sz val="11"/>
      <color theme="0"/>
      <name val="Segoe UI Semibold"/>
      <family val="2"/>
    </font>
    <font>
      <b/>
      <i/>
      <sz val="10"/>
      <color theme="0"/>
      <name val="Segoe UI"/>
      <family val="2"/>
    </font>
    <font>
      <b/>
      <i/>
      <sz val="9"/>
      <color rgb="FFCFE5FF"/>
      <name val="Segoe UI"/>
      <family val="2"/>
    </font>
    <font>
      <sz val="11"/>
      <color rgb="FFFFFFFF"/>
      <name val="Segoe UI Semibold"/>
      <family val="2"/>
    </font>
    <font>
      <b/>
      <sz val="11"/>
      <color theme="0"/>
      <name val="Segoe UI Semibold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sz val="9"/>
      <color theme="0"/>
      <name val="Segoe UI"/>
      <family val="2"/>
    </font>
    <font>
      <sz val="10"/>
      <color theme="0"/>
      <name val="Arial"/>
      <family val="2"/>
    </font>
    <font>
      <b/>
      <sz val="11"/>
      <name val="Segoe UI"/>
      <family val="2"/>
    </font>
    <font>
      <b/>
      <sz val="11"/>
      <color rgb="FFFFFFFF"/>
      <name val="Segoe UI"/>
      <family val="2"/>
    </font>
    <font>
      <sz val="11"/>
      <color rgb="FFFFFFFF"/>
      <name val="Segoe UI"/>
      <family val="2"/>
    </font>
    <font>
      <b/>
      <sz val="9"/>
      <color theme="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74C97"/>
        <bgColor indexed="64"/>
      </patternFill>
    </fill>
    <fill>
      <patternFill patternType="solid">
        <fgColor rgb="FF053264"/>
        <bgColor indexed="64"/>
      </patternFill>
    </fill>
    <fill>
      <patternFill patternType="solid">
        <fgColor rgb="FF4F96E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B73E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415E7F"/>
        <bgColor indexed="64"/>
      </patternFill>
    </fill>
    <fill>
      <patternFill patternType="solid">
        <fgColor rgb="FF3A6FA8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25" fillId="0" borderId="0"/>
    <xf numFmtId="0" fontId="1" fillId="0" borderId="0"/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0" fillId="3" borderId="0" xfId="0" applyFill="1"/>
    <xf numFmtId="0" fontId="4" fillId="3" borderId="1" xfId="0" applyFont="1" applyFill="1" applyBorder="1" applyAlignment="1">
      <alignment horizontal="right"/>
    </xf>
    <xf numFmtId="0" fontId="5" fillId="3" borderId="0" xfId="0" applyFont="1" applyFill="1" applyAlignment="1">
      <alignment horizontal="right"/>
    </xf>
    <xf numFmtId="0" fontId="6" fillId="3" borderId="0" xfId="0" applyFont="1" applyFill="1"/>
    <xf numFmtId="0" fontId="8" fillId="3" borderId="0" xfId="0" applyFont="1" applyFill="1"/>
    <xf numFmtId="0" fontId="0" fillId="3" borderId="0" xfId="0" applyFill="1" applyBorder="1"/>
    <xf numFmtId="0" fontId="7" fillId="4" borderId="2" xfId="0" applyFont="1" applyFill="1" applyBorder="1" applyAlignment="1">
      <alignment horizontal="center" vertical="center"/>
    </xf>
    <xf numFmtId="0" fontId="0" fillId="5" borderId="3" xfId="0" applyFill="1" applyBorder="1"/>
    <xf numFmtId="0" fontId="0" fillId="5" borderId="4" xfId="0" applyFill="1" applyBorder="1"/>
    <xf numFmtId="0" fontId="3" fillId="6" borderId="0" xfId="0" applyFont="1" applyFill="1"/>
    <xf numFmtId="0" fontId="3" fillId="6" borderId="0" xfId="0" applyFont="1" applyFill="1" applyAlignment="1">
      <alignment horizontal="center"/>
    </xf>
    <xf numFmtId="0" fontId="3" fillId="6" borderId="0" xfId="0" applyFont="1" applyFill="1" applyAlignment="1"/>
    <xf numFmtId="0" fontId="11" fillId="0" borderId="0" xfId="0" applyFont="1"/>
    <xf numFmtId="0" fontId="22" fillId="9" borderId="0" xfId="0" applyFont="1" applyFill="1" applyBorder="1" applyAlignment="1">
      <alignment horizontal="center" vertical="center"/>
    </xf>
    <xf numFmtId="0" fontId="23" fillId="6" borderId="0" xfId="0" applyFont="1" applyFill="1"/>
    <xf numFmtId="0" fontId="10" fillId="6" borderId="0" xfId="0" applyFont="1" applyFill="1" applyAlignment="1">
      <alignment horizontal="center"/>
    </xf>
    <xf numFmtId="0" fontId="11" fillId="0" borderId="0" xfId="0" applyFont="1" applyBorder="1"/>
    <xf numFmtId="0" fontId="18" fillId="7" borderId="0" xfId="0" applyFont="1" applyFill="1" applyBorder="1" applyAlignment="1">
      <alignment horizontal="center" vertical="center"/>
    </xf>
    <xf numFmtId="0" fontId="21" fillId="10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8" fillId="11" borderId="0" xfId="0" applyFont="1" applyFill="1" applyBorder="1" applyAlignment="1">
      <alignment horizontal="center" vertical="center"/>
    </xf>
    <xf numFmtId="0" fontId="13" fillId="0" borderId="0" xfId="0" applyFont="1" applyBorder="1"/>
    <xf numFmtId="0" fontId="14" fillId="0" borderId="0" xfId="0" applyFont="1" applyFill="1" applyBorder="1"/>
    <xf numFmtId="0" fontId="27" fillId="3" borderId="0" xfId="0" applyFont="1" applyFill="1" applyBorder="1" applyAlignment="1">
      <alignment horizontal="center"/>
    </xf>
    <xf numFmtId="0" fontId="27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/>
    </xf>
    <xf numFmtId="0" fontId="11" fillId="0" borderId="0" xfId="0" applyFont="1" applyFill="1" applyBorder="1"/>
    <xf numFmtId="0" fontId="15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6" fillId="0" borderId="0" xfId="0" applyFont="1" applyFill="1" applyBorder="1"/>
    <xf numFmtId="0" fontId="16" fillId="0" borderId="0" xfId="0" applyFont="1" applyBorder="1"/>
    <xf numFmtId="0" fontId="16" fillId="0" borderId="0" xfId="0" applyFont="1" applyBorder="1" applyAlignment="1">
      <alignment horizontal="left"/>
    </xf>
    <xf numFmtId="0" fontId="11" fillId="0" borderId="0" xfId="0" quotePrefix="1" applyFont="1" applyFill="1" applyBorder="1"/>
    <xf numFmtId="0" fontId="11" fillId="6" borderId="0" xfId="0" applyFont="1" applyFill="1" applyBorder="1"/>
    <xf numFmtId="0" fontId="12" fillId="6" borderId="0" xfId="0" applyFont="1" applyFill="1" applyBorder="1"/>
    <xf numFmtId="0" fontId="14" fillId="6" borderId="0" xfId="0" applyFont="1" applyFill="1" applyBorder="1"/>
    <xf numFmtId="0" fontId="26" fillId="6" borderId="0" xfId="0" applyFont="1" applyFill="1" applyBorder="1" applyAlignment="1">
      <alignment horizontal="center"/>
    </xf>
    <xf numFmtId="0" fontId="10" fillId="6" borderId="0" xfId="0" applyFont="1" applyFill="1" applyBorder="1"/>
    <xf numFmtId="0" fontId="3" fillId="6" borderId="0" xfId="0" applyFont="1" applyFill="1" applyBorder="1"/>
    <xf numFmtId="0" fontId="26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Border="1"/>
    <xf numFmtId="0" fontId="11" fillId="0" borderId="0" xfId="0" applyFont="1" applyBorder="1" applyAlignment="1">
      <alignment horizontal="left"/>
    </xf>
    <xf numFmtId="0" fontId="13" fillId="6" borderId="0" xfId="0" applyFont="1" applyFill="1" applyBorder="1" applyAlignment="1">
      <alignment horizontal="left"/>
    </xf>
    <xf numFmtId="0" fontId="10" fillId="6" borderId="0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8" fillId="3" borderId="0" xfId="0" applyFont="1" applyFill="1"/>
    <xf numFmtId="0" fontId="29" fillId="0" borderId="0" xfId="0" applyFont="1"/>
    <xf numFmtId="0" fontId="17" fillId="3" borderId="0" xfId="0" applyFont="1" applyFill="1" applyAlignment="1">
      <alignment horizontal="center"/>
    </xf>
    <xf numFmtId="0" fontId="18" fillId="7" borderId="5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19" fillId="9" borderId="5" xfId="0" quotePrefix="1" applyFont="1" applyFill="1" applyBorder="1" applyAlignment="1">
      <alignment horizontal="center" vertical="center"/>
    </xf>
    <xf numFmtId="0" fontId="20" fillId="7" borderId="5" xfId="0" applyFont="1" applyFill="1" applyBorder="1" applyAlignment="1">
      <alignment horizontal="center" vertical="center"/>
    </xf>
    <xf numFmtId="0" fontId="17" fillId="8" borderId="7" xfId="0" applyFont="1" applyFill="1" applyBorder="1" applyAlignment="1">
      <alignment horizontal="center" vertical="center"/>
    </xf>
    <xf numFmtId="0" fontId="17" fillId="8" borderId="8" xfId="0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/>
    </xf>
    <xf numFmtId="0" fontId="22" fillId="9" borderId="6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24" fillId="7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9" fillId="6" borderId="9" xfId="0" applyFont="1" applyFill="1" applyBorder="1" applyAlignment="1">
      <alignment horizontal="center"/>
    </xf>
    <xf numFmtId="0" fontId="30" fillId="7" borderId="5" xfId="0" applyFont="1" applyFill="1" applyBorder="1" applyAlignment="1">
      <alignment horizontal="center" vertical="center"/>
    </xf>
    <xf numFmtId="0" fontId="30" fillId="3" borderId="1" xfId="0" applyFont="1" applyFill="1" applyBorder="1"/>
    <xf numFmtId="0" fontId="30" fillId="3" borderId="0" xfId="0" applyFont="1" applyFill="1"/>
    <xf numFmtId="0" fontId="31" fillId="3" borderId="0" xfId="0" applyFont="1" applyFill="1"/>
    <xf numFmtId="0" fontId="31" fillId="3" borderId="0" xfId="0" applyFont="1" applyFill="1" applyAlignment="1">
      <alignment wrapText="1"/>
    </xf>
    <xf numFmtId="0" fontId="30" fillId="3" borderId="0" xfId="0" applyFont="1" applyFill="1" applyBorder="1" applyAlignment="1">
      <alignment horizontal="center"/>
    </xf>
    <xf numFmtId="0" fontId="30" fillId="3" borderId="0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/>
    </xf>
    <xf numFmtId="49" fontId="31" fillId="3" borderId="0" xfId="0" applyNumberFormat="1" applyFont="1" applyFill="1" applyAlignment="1">
      <alignment horizontal="right" vertical="top"/>
    </xf>
    <xf numFmtId="0" fontId="31" fillId="3" borderId="1" xfId="0" applyFont="1" applyFill="1" applyBorder="1"/>
    <xf numFmtId="0" fontId="31" fillId="3" borderId="0" xfId="0" applyFont="1" applyFill="1" applyAlignment="1">
      <alignment horizontal="right"/>
    </xf>
    <xf numFmtId="14" fontId="19" fillId="9" borderId="5" xfId="0" quotePrefix="1" applyNumberFormat="1" applyFont="1" applyFill="1" applyBorder="1" applyAlignment="1">
      <alignment horizontal="center" vertical="center"/>
    </xf>
    <xf numFmtId="0" fontId="15" fillId="0" borderId="0" xfId="0" applyFont="1"/>
    <xf numFmtId="0" fontId="15" fillId="0" borderId="0" xfId="2" applyFont="1"/>
    <xf numFmtId="0" fontId="32" fillId="0" borderId="0" xfId="2" applyFont="1"/>
    <xf numFmtId="0" fontId="13" fillId="0" borderId="0" xfId="2" applyFont="1"/>
    <xf numFmtId="0" fontId="16" fillId="0" borderId="0" xfId="2" applyFont="1"/>
    <xf numFmtId="0" fontId="16" fillId="0" borderId="0" xfId="0" applyFont="1"/>
    <xf numFmtId="0" fontId="13" fillId="6" borderId="0" xfId="2" applyFont="1" applyFill="1"/>
    <xf numFmtId="0" fontId="30" fillId="0" borderId="0" xfId="0" applyFont="1"/>
    <xf numFmtId="0" fontId="31" fillId="0" borderId="0" xfId="0" applyFont="1"/>
    <xf numFmtId="0" fontId="25" fillId="3" borderId="0" xfId="0" applyFont="1" applyFill="1"/>
    <xf numFmtId="0" fontId="10" fillId="3" borderId="0" xfId="0" applyFont="1" applyFill="1" applyBorder="1" applyAlignment="1">
      <alignment horizontal="center" wrapText="1"/>
    </xf>
    <xf numFmtId="0" fontId="31" fillId="3" borderId="0" xfId="0" applyFont="1" applyFill="1" applyBorder="1" applyAlignment="1">
      <alignment horizontal="center" wrapText="1"/>
    </xf>
    <xf numFmtId="0" fontId="11" fillId="12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wrapText="1"/>
    </xf>
    <xf numFmtId="0" fontId="11" fillId="12" borderId="0" xfId="0" applyFont="1" applyFill="1" applyBorder="1" applyAlignment="1">
      <alignment horizontal="left" vertical="center"/>
    </xf>
    <xf numFmtId="0" fontId="17" fillId="8" borderId="0" xfId="0" applyFont="1" applyFill="1" applyBorder="1" applyAlignment="1">
      <alignment horizontal="center"/>
    </xf>
    <xf numFmtId="0" fontId="17" fillId="8" borderId="10" xfId="0" applyFont="1" applyFill="1" applyBorder="1" applyAlignment="1">
      <alignment horizontal="center"/>
    </xf>
    <xf numFmtId="0" fontId="11" fillId="13" borderId="0" xfId="0" applyFont="1" applyFill="1" applyBorder="1" applyAlignment="1">
      <alignment horizontal="left" vertical="center"/>
    </xf>
    <xf numFmtId="0" fontId="9" fillId="12" borderId="6" xfId="0" applyFont="1" applyFill="1" applyBorder="1" applyAlignment="1">
      <alignment horizontal="center"/>
    </xf>
    <xf numFmtId="0" fontId="9" fillId="12" borderId="9" xfId="0" applyFont="1" applyFill="1" applyBorder="1" applyAlignment="1">
      <alignment horizontal="center"/>
    </xf>
    <xf numFmtId="0" fontId="11" fillId="13" borderId="0" xfId="0" applyFont="1" applyFill="1" applyBorder="1" applyAlignment="1">
      <alignment vertical="center"/>
    </xf>
    <xf numFmtId="0" fontId="31" fillId="3" borderId="0" xfId="0" applyFont="1" applyFill="1" applyBorder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6">
    <dxf>
      <font>
        <strike val="0"/>
      </font>
      <fill>
        <patternFill>
          <bgColor rgb="FFE7F2FF"/>
        </patternFill>
      </fill>
      <border>
        <left style="thin">
          <color auto="1"/>
        </left>
        <right style="thin">
          <color auto="1"/>
        </right>
      </border>
    </dxf>
    <dxf>
      <fill>
        <patternFill>
          <bgColor rgb="FFCFE5FF"/>
        </patternFill>
      </fill>
      <border>
        <left style="thin">
          <color auto="1"/>
        </left>
        <right style="thin">
          <color auto="1"/>
        </right>
      </border>
    </dxf>
    <dxf>
      <fill>
        <patternFill>
          <bgColor rgb="FFEAEAEA"/>
        </patternFill>
      </fill>
      <border>
        <left style="thin">
          <color auto="1"/>
        </left>
        <right style="thin">
          <color auto="1"/>
        </right>
      </border>
    </dxf>
    <dxf>
      <fill>
        <patternFill>
          <bgColor rgb="FFDDDDDD"/>
        </patternFill>
      </fill>
      <border>
        <left style="thin">
          <color auto="1"/>
        </left>
        <right style="thin">
          <color auto="1"/>
        </right>
      </border>
    </dxf>
    <dxf>
      <fill>
        <patternFill>
          <bgColor rgb="FF4D4D4D"/>
        </patternFill>
      </fill>
      <border>
        <left style="thin">
          <color auto="1"/>
        </left>
        <right style="thin">
          <color auto="1"/>
        </right>
      </border>
    </dxf>
    <dxf>
      <fill>
        <patternFill>
          <bgColor rgb="FF333333"/>
        </patternFill>
      </fill>
      <border>
        <left style="thin">
          <color auto="1"/>
        </left>
        <right style="thin">
          <color auto="1"/>
        </right>
      </border>
    </dxf>
  </dxfs>
  <tableStyles count="0" defaultTableStyle="TableStyleMedium2" defaultPivotStyle="PivotStyleLight16"/>
  <colors>
    <mruColors>
      <color rgb="FF074C97"/>
      <color rgb="FF3A6FA8"/>
      <color rgb="FF0B73E4"/>
      <color rgb="FF969696"/>
      <color rgb="FFCFE5FF"/>
      <color rgb="FFA5B7CC"/>
      <color rgb="FF415E7F"/>
      <color rgb="FF333333"/>
      <color rgb="FF4D4D4D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3.emf"/><Relationship Id="rId13" Type="http://schemas.openxmlformats.org/officeDocument/2006/relationships/image" Target="../media/image15.emf"/><Relationship Id="rId3" Type="http://schemas.openxmlformats.org/officeDocument/2006/relationships/image" Target="../media/image8.emf"/><Relationship Id="rId7" Type="http://schemas.openxmlformats.org/officeDocument/2006/relationships/image" Target="../media/image12.emf"/><Relationship Id="rId12" Type="http://schemas.openxmlformats.org/officeDocument/2006/relationships/image" Target="../media/image3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6" Type="http://schemas.openxmlformats.org/officeDocument/2006/relationships/image" Target="../media/image11.emf"/><Relationship Id="rId11" Type="http://schemas.openxmlformats.org/officeDocument/2006/relationships/image" Target="../media/image4.emf"/><Relationship Id="rId5" Type="http://schemas.openxmlformats.org/officeDocument/2006/relationships/image" Target="../media/image10.emf"/><Relationship Id="rId15" Type="http://schemas.openxmlformats.org/officeDocument/2006/relationships/image" Target="../media/image1.emf"/><Relationship Id="rId10" Type="http://schemas.openxmlformats.org/officeDocument/2006/relationships/image" Target="../media/image5.emf"/><Relationship Id="rId4" Type="http://schemas.openxmlformats.org/officeDocument/2006/relationships/image" Target="../media/image9.emf"/><Relationship Id="rId9" Type="http://schemas.openxmlformats.org/officeDocument/2006/relationships/image" Target="../media/image14.emf"/><Relationship Id="rId14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20</xdr:row>
      <xdr:rowOff>19050</xdr:rowOff>
    </xdr:from>
    <xdr:to>
      <xdr:col>17</xdr:col>
      <xdr:colOff>504825</xdr:colOff>
      <xdr:row>23</xdr:row>
      <xdr:rowOff>19050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534400" y="3257550"/>
          <a:ext cx="233362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absolute">
    <xdr:from>
      <xdr:col>0</xdr:col>
      <xdr:colOff>47625</xdr:colOff>
      <xdr:row>0</xdr:row>
      <xdr:rowOff>133350</xdr:rowOff>
    </xdr:from>
    <xdr:to>
      <xdr:col>1</xdr:col>
      <xdr:colOff>1666875</xdr:colOff>
      <xdr:row>4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814" t="39887" r="20833" b="39649"/>
        <a:stretch/>
      </xdr:blipFill>
      <xdr:spPr>
        <a:xfrm>
          <a:off x="47625" y="133350"/>
          <a:ext cx="2228850" cy="5619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13</xdr:row>
          <xdr:rowOff>9525</xdr:rowOff>
        </xdr:from>
        <xdr:to>
          <xdr:col>1</xdr:col>
          <xdr:colOff>2038350</xdr:colOff>
          <xdr:row>14</xdr:row>
          <xdr:rowOff>95250</xdr:rowOff>
        </xdr:to>
        <xdr:sp macro="" textlink="">
          <xdr:nvSpPr>
            <xdr:cNvPr id="1025" name="CheckBox_MarsAX3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14</xdr:row>
          <xdr:rowOff>152400</xdr:rowOff>
        </xdr:from>
        <xdr:to>
          <xdr:col>1</xdr:col>
          <xdr:colOff>2038350</xdr:colOff>
          <xdr:row>16</xdr:row>
          <xdr:rowOff>85725</xdr:rowOff>
        </xdr:to>
        <xdr:sp macro="" textlink="">
          <xdr:nvSpPr>
            <xdr:cNvPr id="1028" name="CheckBox_MarsXU3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13</xdr:row>
          <xdr:rowOff>9525</xdr:rowOff>
        </xdr:from>
        <xdr:to>
          <xdr:col>3</xdr:col>
          <xdr:colOff>1905000</xdr:colOff>
          <xdr:row>14</xdr:row>
          <xdr:rowOff>95250</xdr:rowOff>
        </xdr:to>
        <xdr:sp macro="" textlink="">
          <xdr:nvSpPr>
            <xdr:cNvPr id="1029" name="CheckBox_MarsEB1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1619250</xdr:colOff>
          <xdr:row>29</xdr:row>
          <xdr:rowOff>57150</xdr:rowOff>
        </xdr:from>
        <xdr:to>
          <xdr:col>1</xdr:col>
          <xdr:colOff>2219325</xdr:colOff>
          <xdr:row>31</xdr:row>
          <xdr:rowOff>28575</xdr:rowOff>
        </xdr:to>
        <xdr:sp macro="" textlink="">
          <xdr:nvSpPr>
            <xdr:cNvPr id="1031" name="CommandButton_SelectAllModules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1619250</xdr:colOff>
          <xdr:row>29</xdr:row>
          <xdr:rowOff>57150</xdr:rowOff>
        </xdr:from>
        <xdr:to>
          <xdr:col>3</xdr:col>
          <xdr:colOff>2219325</xdr:colOff>
          <xdr:row>31</xdr:row>
          <xdr:rowOff>28575</xdr:rowOff>
        </xdr:to>
        <xdr:sp macro="" textlink="">
          <xdr:nvSpPr>
            <xdr:cNvPr id="1032" name="CommandButton_SelectAllBoards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19050</xdr:rowOff>
        </xdr:from>
        <xdr:to>
          <xdr:col>4</xdr:col>
          <xdr:colOff>9525</xdr:colOff>
          <xdr:row>36</xdr:row>
          <xdr:rowOff>9525</xdr:rowOff>
        </xdr:to>
        <xdr:sp macro="" textlink="">
          <xdr:nvSpPr>
            <xdr:cNvPr id="1033" name="CommandButton_ViewPinouts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14</xdr:row>
          <xdr:rowOff>152400</xdr:rowOff>
        </xdr:from>
        <xdr:to>
          <xdr:col>3</xdr:col>
          <xdr:colOff>1905000</xdr:colOff>
          <xdr:row>16</xdr:row>
          <xdr:rowOff>85725</xdr:rowOff>
        </xdr:to>
        <xdr:sp macro="" textlink="">
          <xdr:nvSpPr>
            <xdr:cNvPr id="1034" name="CheckBox_MarsPM3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16</xdr:row>
          <xdr:rowOff>133350</xdr:rowOff>
        </xdr:from>
        <xdr:to>
          <xdr:col>1</xdr:col>
          <xdr:colOff>2038350</xdr:colOff>
          <xdr:row>18</xdr:row>
          <xdr:rowOff>66675</xdr:rowOff>
        </xdr:to>
        <xdr:sp macro="" textlink="">
          <xdr:nvSpPr>
            <xdr:cNvPr id="1036" name="CheckBox_MarsZX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18</xdr:row>
          <xdr:rowOff>114300</xdr:rowOff>
        </xdr:from>
        <xdr:to>
          <xdr:col>1</xdr:col>
          <xdr:colOff>2038350</xdr:colOff>
          <xdr:row>20</xdr:row>
          <xdr:rowOff>47625</xdr:rowOff>
        </xdr:to>
        <xdr:sp macro="" textlink="">
          <xdr:nvSpPr>
            <xdr:cNvPr id="1037" name="CheckBox_MarsZX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29</xdr:row>
          <xdr:rowOff>57150</xdr:rowOff>
        </xdr:from>
        <xdr:to>
          <xdr:col>1</xdr:col>
          <xdr:colOff>914400</xdr:colOff>
          <xdr:row>31</xdr:row>
          <xdr:rowOff>28575</xdr:rowOff>
        </xdr:to>
        <xdr:sp macro="" textlink="">
          <xdr:nvSpPr>
            <xdr:cNvPr id="1039" name="CommandButton_SelectNoneModules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29</xdr:row>
          <xdr:rowOff>47625</xdr:rowOff>
        </xdr:from>
        <xdr:to>
          <xdr:col>3</xdr:col>
          <xdr:colOff>904875</xdr:colOff>
          <xdr:row>31</xdr:row>
          <xdr:rowOff>19050</xdr:rowOff>
        </xdr:to>
        <xdr:sp macro="" textlink="">
          <xdr:nvSpPr>
            <xdr:cNvPr id="1041" name="CommandButton_SelectNoneBoards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2295525</xdr:colOff>
          <xdr:row>40</xdr:row>
          <xdr:rowOff>9525</xdr:rowOff>
        </xdr:from>
        <xdr:to>
          <xdr:col>3</xdr:col>
          <xdr:colOff>66675</xdr:colOff>
          <xdr:row>42</xdr:row>
          <xdr:rowOff>0</xdr:rowOff>
        </xdr:to>
        <xdr:sp macro="" textlink="">
          <xdr:nvSpPr>
            <xdr:cNvPr id="1042" name="CommandButton_ViewNotes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20</xdr:row>
          <xdr:rowOff>95250</xdr:rowOff>
        </xdr:from>
        <xdr:to>
          <xdr:col>1</xdr:col>
          <xdr:colOff>2038350</xdr:colOff>
          <xdr:row>22</xdr:row>
          <xdr:rowOff>19050</xdr:rowOff>
        </xdr:to>
        <xdr:sp macro="" textlink="">
          <xdr:nvSpPr>
            <xdr:cNvPr id="1043" name="CheckBox_MarsMA3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2051</xdr:row>
          <xdr:rowOff>0</xdr:rowOff>
        </xdr:from>
        <xdr:to>
          <xdr:col>3</xdr:col>
          <xdr:colOff>1905000</xdr:colOff>
          <xdr:row>2052</xdr:row>
          <xdr:rowOff>85725</xdr:rowOff>
        </xdr:to>
        <xdr:sp macro="" textlink="">
          <xdr:nvSpPr>
            <xdr:cNvPr id="1047" name="CheckBox2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16</xdr:row>
          <xdr:rowOff>133350</xdr:rowOff>
        </xdr:from>
        <xdr:to>
          <xdr:col>3</xdr:col>
          <xdr:colOff>1905000</xdr:colOff>
          <xdr:row>18</xdr:row>
          <xdr:rowOff>66675</xdr:rowOff>
        </xdr:to>
        <xdr:sp macro="" textlink="">
          <xdr:nvSpPr>
            <xdr:cNvPr id="1048" name="CheckBox_MarsST3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105</xdr:row>
      <xdr:rowOff>104775</xdr:rowOff>
    </xdr:from>
    <xdr:to>
      <xdr:col>0</xdr:col>
      <xdr:colOff>1314450</xdr:colOff>
      <xdr:row>108</xdr:row>
      <xdr:rowOff>157402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r="66277"/>
        <a:stretch/>
      </xdr:blipFill>
      <xdr:spPr>
        <a:xfrm>
          <a:off x="561975" y="18859500"/>
          <a:ext cx="752475" cy="56697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685800</xdr:colOff>
          <xdr:row>5</xdr:row>
          <xdr:rowOff>38100</xdr:rowOff>
        </xdr:from>
        <xdr:to>
          <xdr:col>0</xdr:col>
          <xdr:colOff>1504950</xdr:colOff>
          <xdr:row>6</xdr:row>
          <xdr:rowOff>152400</xdr:rowOff>
        </xdr:to>
        <xdr:sp macro="" textlink="">
          <xdr:nvSpPr>
            <xdr:cNvPr id="2049" name="CommandButton_ViewSettings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109</xdr:row>
      <xdr:rowOff>104775</xdr:rowOff>
    </xdr:from>
    <xdr:to>
      <xdr:col>0</xdr:col>
      <xdr:colOff>1314450</xdr:colOff>
      <xdr:row>112</xdr:row>
      <xdr:rowOff>14527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r="66277"/>
        <a:stretch/>
      </xdr:blipFill>
      <xdr:spPr>
        <a:xfrm>
          <a:off x="561975" y="18221325"/>
          <a:ext cx="752475" cy="56697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685800</xdr:colOff>
          <xdr:row>4</xdr:row>
          <xdr:rowOff>219075</xdr:rowOff>
        </xdr:from>
        <xdr:to>
          <xdr:col>0</xdr:col>
          <xdr:colOff>1504950</xdr:colOff>
          <xdr:row>5</xdr:row>
          <xdr:rowOff>95250</xdr:rowOff>
        </xdr:to>
        <xdr:sp macro="" textlink="">
          <xdr:nvSpPr>
            <xdr:cNvPr id="3074" name="CommandButton_ViewSettings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8" Type="http://schemas.openxmlformats.org/officeDocument/2006/relationships/control" Target="../activeX/activeX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7.emf"/><Relationship Id="rId4" Type="http://schemas.openxmlformats.org/officeDocument/2006/relationships/control" Target="../activeX/activeX1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7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19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ettingsSheet"/>
  <dimension ref="A1:H39"/>
  <sheetViews>
    <sheetView showRowColHeaders="0" zoomScaleNormal="100" workbookViewId="0"/>
  </sheetViews>
  <sheetFormatPr defaultColWidth="9.140625" defaultRowHeight="12.75" x14ac:dyDescent="0.2"/>
  <cols>
    <col min="1" max="1" width="9.140625" style="4"/>
    <col min="2" max="2" width="35.7109375" style="4" customWidth="1"/>
    <col min="3" max="3" width="9.140625" style="4"/>
    <col min="4" max="4" width="35.7109375" style="4" customWidth="1"/>
    <col min="5" max="16384" width="9.140625" style="4"/>
  </cols>
  <sheetData>
    <row r="1" spans="1:4" x14ac:dyDescent="0.2">
      <c r="A1" s="90"/>
    </row>
    <row r="2" spans="1:4" x14ac:dyDescent="0.2">
      <c r="D2" s="5" t="s">
        <v>179</v>
      </c>
    </row>
    <row r="3" spans="1:4" x14ac:dyDescent="0.2">
      <c r="D3" s="6" t="s">
        <v>180</v>
      </c>
    </row>
    <row r="4" spans="1:4" x14ac:dyDescent="0.2">
      <c r="D4" s="6" t="s">
        <v>181</v>
      </c>
    </row>
    <row r="7" spans="1:4" ht="25.5" x14ac:dyDescent="0.5">
      <c r="B7" s="7" t="s">
        <v>182</v>
      </c>
    </row>
    <row r="9" spans="1:4" ht="17.25" x14ac:dyDescent="0.3">
      <c r="B9" s="8" t="s">
        <v>183</v>
      </c>
    </row>
    <row r="11" spans="1:4" ht="18.75" customHeight="1" x14ac:dyDescent="0.2">
      <c r="B11" s="10" t="s">
        <v>663</v>
      </c>
      <c r="D11" s="10" t="s">
        <v>184</v>
      </c>
    </row>
    <row r="12" spans="1:4" x14ac:dyDescent="0.2">
      <c r="B12" s="11"/>
      <c r="D12" s="11"/>
    </row>
    <row r="13" spans="1:4" x14ac:dyDescent="0.2">
      <c r="B13" s="11"/>
      <c r="D13" s="11"/>
    </row>
    <row r="14" spans="1:4" x14ac:dyDescent="0.2">
      <c r="B14" s="11"/>
      <c r="D14" s="11"/>
    </row>
    <row r="15" spans="1:4" x14ac:dyDescent="0.2">
      <c r="B15" s="11"/>
      <c r="D15" s="11"/>
    </row>
    <row r="16" spans="1:4" x14ac:dyDescent="0.2">
      <c r="B16" s="11"/>
      <c r="D16" s="11"/>
    </row>
    <row r="17" spans="2:8" x14ac:dyDescent="0.2">
      <c r="B17" s="11"/>
      <c r="D17" s="11"/>
    </row>
    <row r="18" spans="2:8" x14ac:dyDescent="0.2">
      <c r="B18" s="11"/>
      <c r="D18" s="11"/>
    </row>
    <row r="19" spans="2:8" x14ac:dyDescent="0.2">
      <c r="B19" s="11"/>
      <c r="D19" s="11"/>
      <c r="H19" s="9"/>
    </row>
    <row r="20" spans="2:8" x14ac:dyDescent="0.2">
      <c r="B20" s="11"/>
      <c r="D20" s="11"/>
    </row>
    <row r="21" spans="2:8" x14ac:dyDescent="0.2">
      <c r="B21" s="11"/>
      <c r="D21" s="11"/>
    </row>
    <row r="22" spans="2:8" x14ac:dyDescent="0.2">
      <c r="B22" s="11"/>
      <c r="D22" s="11"/>
    </row>
    <row r="23" spans="2:8" x14ac:dyDescent="0.2">
      <c r="B23" s="11"/>
      <c r="D23" s="11"/>
    </row>
    <row r="24" spans="2:8" x14ac:dyDescent="0.2">
      <c r="B24" s="11"/>
      <c r="D24" s="11"/>
    </row>
    <row r="25" spans="2:8" x14ac:dyDescent="0.2">
      <c r="B25" s="11"/>
      <c r="D25" s="11"/>
    </row>
    <row r="26" spans="2:8" x14ac:dyDescent="0.2">
      <c r="B26" s="11"/>
      <c r="D26" s="11"/>
    </row>
    <row r="27" spans="2:8" x14ac:dyDescent="0.2">
      <c r="B27" s="11"/>
      <c r="D27" s="11"/>
    </row>
    <row r="28" spans="2:8" x14ac:dyDescent="0.2">
      <c r="B28" s="11"/>
      <c r="D28" s="11"/>
    </row>
    <row r="29" spans="2:8" x14ac:dyDescent="0.2">
      <c r="B29" s="11"/>
      <c r="D29" s="11"/>
    </row>
    <row r="30" spans="2:8" x14ac:dyDescent="0.2">
      <c r="B30" s="11"/>
      <c r="D30" s="11"/>
    </row>
    <row r="31" spans="2:8" x14ac:dyDescent="0.2">
      <c r="B31" s="11"/>
      <c r="D31" s="11"/>
    </row>
    <row r="32" spans="2:8" x14ac:dyDescent="0.2">
      <c r="B32" s="12"/>
      <c r="D32" s="12"/>
    </row>
    <row r="34" spans="2:3" x14ac:dyDescent="0.2">
      <c r="B34" s="52"/>
    </row>
    <row r="39" spans="2:3" ht="14.25" x14ac:dyDescent="0.25">
      <c r="C39" s="54" t="s">
        <v>662</v>
      </c>
    </row>
  </sheetData>
  <sheetProtection algorithmName="SHA-512" hashValue="qHVjAB83N182h7bZH0Sq+S8hL1b49pxbZNARobQCFQkmqDw4MQMXEy6rDWqRUFXManKfzhOixuvHpPb42OmtFQ==" saltValue="aPmwxZUqseHd1I7znHGAcw==" spinCount="100000" sheet="1" objects="1" scenarios="1"/>
  <dataConsolidate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48" r:id="rId4" name="CheckBox_MarsST3">
          <controlPr autoLine="0" r:id="rId5">
            <anchor moveWithCells="1">
              <from>
                <xdr:col>3</xdr:col>
                <xdr:colOff>533400</xdr:colOff>
                <xdr:row>16</xdr:row>
                <xdr:rowOff>133350</xdr:rowOff>
              </from>
              <to>
                <xdr:col>3</xdr:col>
                <xdr:colOff>1905000</xdr:colOff>
                <xdr:row>18</xdr:row>
                <xdr:rowOff>66675</xdr:rowOff>
              </to>
            </anchor>
          </controlPr>
        </control>
      </mc:Choice>
      <mc:Fallback>
        <control shapeId="1048" r:id="rId4" name="CheckBox_MarsST3"/>
      </mc:Fallback>
    </mc:AlternateContent>
    <mc:AlternateContent xmlns:mc="http://schemas.openxmlformats.org/markup-compatibility/2006">
      <mc:Choice Requires="x14">
        <control shapeId="1047" r:id="rId6" name="CheckBox2">
          <controlPr autoLine="0" r:id="rId7">
            <anchor moveWithCells="1">
              <from>
                <xdr:col>3</xdr:col>
                <xdr:colOff>533400</xdr:colOff>
                <xdr:row>2051</xdr:row>
                <xdr:rowOff>0</xdr:rowOff>
              </from>
              <to>
                <xdr:col>3</xdr:col>
                <xdr:colOff>1905000</xdr:colOff>
                <xdr:row>2052</xdr:row>
                <xdr:rowOff>85725</xdr:rowOff>
              </to>
            </anchor>
          </controlPr>
        </control>
      </mc:Choice>
      <mc:Fallback>
        <control shapeId="1047" r:id="rId6" name="CheckBox2"/>
      </mc:Fallback>
    </mc:AlternateContent>
    <mc:AlternateContent xmlns:mc="http://schemas.openxmlformats.org/markup-compatibility/2006">
      <mc:Choice Requires="x14">
        <control shapeId="1042" r:id="rId8" name="CommandButton_ViewNotes">
          <controlPr defaultSize="0" autoLine="0" r:id="rId9">
            <anchor moveWithCells="1">
              <from>
                <xdr:col>1</xdr:col>
                <xdr:colOff>2295525</xdr:colOff>
                <xdr:row>40</xdr:row>
                <xdr:rowOff>9525</xdr:rowOff>
              </from>
              <to>
                <xdr:col>3</xdr:col>
                <xdr:colOff>66675</xdr:colOff>
                <xdr:row>42</xdr:row>
                <xdr:rowOff>0</xdr:rowOff>
              </to>
            </anchor>
          </controlPr>
        </control>
      </mc:Choice>
      <mc:Fallback>
        <control shapeId="1042" r:id="rId8" name="CommandButton_ViewNotes"/>
      </mc:Fallback>
    </mc:AlternateContent>
    <mc:AlternateContent xmlns:mc="http://schemas.openxmlformats.org/markup-compatibility/2006">
      <mc:Choice Requires="x14">
        <control shapeId="1041" r:id="rId10" name="CommandButton_SelectNoneBoards">
          <controlPr defaultSize="0" autoLine="0" r:id="rId11">
            <anchor moveWithCells="1">
              <from>
                <xdr:col>3</xdr:col>
                <xdr:colOff>161925</xdr:colOff>
                <xdr:row>29</xdr:row>
                <xdr:rowOff>47625</xdr:rowOff>
              </from>
              <to>
                <xdr:col>3</xdr:col>
                <xdr:colOff>904875</xdr:colOff>
                <xdr:row>31</xdr:row>
                <xdr:rowOff>19050</xdr:rowOff>
              </to>
            </anchor>
          </controlPr>
        </control>
      </mc:Choice>
      <mc:Fallback>
        <control shapeId="1041" r:id="rId10" name="CommandButton_SelectNoneBoards"/>
      </mc:Fallback>
    </mc:AlternateContent>
    <mc:AlternateContent xmlns:mc="http://schemas.openxmlformats.org/markup-compatibility/2006">
      <mc:Choice Requires="x14">
        <control shapeId="1039" r:id="rId12" name="CommandButton_SelectNoneModules">
          <controlPr defaultSize="0" autoLine="0" r:id="rId13">
            <anchor moveWithCells="1">
              <from>
                <xdr:col>1</xdr:col>
                <xdr:colOff>171450</xdr:colOff>
                <xdr:row>29</xdr:row>
                <xdr:rowOff>57150</xdr:rowOff>
              </from>
              <to>
                <xdr:col>1</xdr:col>
                <xdr:colOff>914400</xdr:colOff>
                <xdr:row>31</xdr:row>
                <xdr:rowOff>28575</xdr:rowOff>
              </to>
            </anchor>
          </controlPr>
        </control>
      </mc:Choice>
      <mc:Fallback>
        <control shapeId="1039" r:id="rId12" name="CommandButton_SelectNoneModules"/>
      </mc:Fallback>
    </mc:AlternateContent>
    <mc:AlternateContent xmlns:mc="http://schemas.openxmlformats.org/markup-compatibility/2006">
      <mc:Choice Requires="x14">
        <control shapeId="1025" r:id="rId14" name="CheckBox_MarsAX3">
          <controlPr autoLine="0" r:id="rId15">
            <anchor moveWithCells="1">
              <from>
                <xdr:col>1</xdr:col>
                <xdr:colOff>666750</xdr:colOff>
                <xdr:row>13</xdr:row>
                <xdr:rowOff>9525</xdr:rowOff>
              </from>
              <to>
                <xdr:col>1</xdr:col>
                <xdr:colOff>2038350</xdr:colOff>
                <xdr:row>14</xdr:row>
                <xdr:rowOff>95250</xdr:rowOff>
              </to>
            </anchor>
          </controlPr>
        </control>
      </mc:Choice>
      <mc:Fallback>
        <control shapeId="1025" r:id="rId14" name="CheckBox_MarsAX3"/>
      </mc:Fallback>
    </mc:AlternateContent>
    <mc:AlternateContent xmlns:mc="http://schemas.openxmlformats.org/markup-compatibility/2006">
      <mc:Choice Requires="x14">
        <control shapeId="1028" r:id="rId16" name="CheckBox_MarsXU3">
          <controlPr autoLine="0" r:id="rId17">
            <anchor moveWithCells="1">
              <from>
                <xdr:col>1</xdr:col>
                <xdr:colOff>666750</xdr:colOff>
                <xdr:row>14</xdr:row>
                <xdr:rowOff>152400</xdr:rowOff>
              </from>
              <to>
                <xdr:col>1</xdr:col>
                <xdr:colOff>2038350</xdr:colOff>
                <xdr:row>16</xdr:row>
                <xdr:rowOff>85725</xdr:rowOff>
              </to>
            </anchor>
          </controlPr>
        </control>
      </mc:Choice>
      <mc:Fallback>
        <control shapeId="1028" r:id="rId16" name="CheckBox_MarsXU3"/>
      </mc:Fallback>
    </mc:AlternateContent>
    <mc:AlternateContent xmlns:mc="http://schemas.openxmlformats.org/markup-compatibility/2006">
      <mc:Choice Requires="x14">
        <control shapeId="1029" r:id="rId18" name="CheckBox_MarsEB1">
          <controlPr autoLine="0" r:id="rId19">
            <anchor moveWithCells="1">
              <from>
                <xdr:col>3</xdr:col>
                <xdr:colOff>533400</xdr:colOff>
                <xdr:row>13</xdr:row>
                <xdr:rowOff>9525</xdr:rowOff>
              </from>
              <to>
                <xdr:col>3</xdr:col>
                <xdr:colOff>1905000</xdr:colOff>
                <xdr:row>14</xdr:row>
                <xdr:rowOff>95250</xdr:rowOff>
              </to>
            </anchor>
          </controlPr>
        </control>
      </mc:Choice>
      <mc:Fallback>
        <control shapeId="1029" r:id="rId18" name="CheckBox_MarsEB1"/>
      </mc:Fallback>
    </mc:AlternateContent>
    <mc:AlternateContent xmlns:mc="http://schemas.openxmlformats.org/markup-compatibility/2006">
      <mc:Choice Requires="x14">
        <control shapeId="1031" r:id="rId20" name="CommandButton_SelectAllModules">
          <controlPr defaultSize="0" autoLine="0" r:id="rId21">
            <anchor moveWithCells="1">
              <from>
                <xdr:col>1</xdr:col>
                <xdr:colOff>1619250</xdr:colOff>
                <xdr:row>29</xdr:row>
                <xdr:rowOff>57150</xdr:rowOff>
              </from>
              <to>
                <xdr:col>1</xdr:col>
                <xdr:colOff>2219325</xdr:colOff>
                <xdr:row>31</xdr:row>
                <xdr:rowOff>28575</xdr:rowOff>
              </to>
            </anchor>
          </controlPr>
        </control>
      </mc:Choice>
      <mc:Fallback>
        <control shapeId="1031" r:id="rId20" name="CommandButton_SelectAllModules"/>
      </mc:Fallback>
    </mc:AlternateContent>
    <mc:AlternateContent xmlns:mc="http://schemas.openxmlformats.org/markup-compatibility/2006">
      <mc:Choice Requires="x14">
        <control shapeId="1032" r:id="rId22" name="CommandButton_SelectAllBoards">
          <controlPr defaultSize="0" autoLine="0" r:id="rId23">
            <anchor moveWithCells="1">
              <from>
                <xdr:col>3</xdr:col>
                <xdr:colOff>1619250</xdr:colOff>
                <xdr:row>29</xdr:row>
                <xdr:rowOff>57150</xdr:rowOff>
              </from>
              <to>
                <xdr:col>3</xdr:col>
                <xdr:colOff>2219325</xdr:colOff>
                <xdr:row>31</xdr:row>
                <xdr:rowOff>28575</xdr:rowOff>
              </to>
            </anchor>
          </controlPr>
        </control>
      </mc:Choice>
      <mc:Fallback>
        <control shapeId="1032" r:id="rId22" name="CommandButton_SelectAllBoards"/>
      </mc:Fallback>
    </mc:AlternateContent>
    <mc:AlternateContent xmlns:mc="http://schemas.openxmlformats.org/markup-compatibility/2006">
      <mc:Choice Requires="x14">
        <control shapeId="1033" r:id="rId24" name="CommandButton_ViewPinouts">
          <controlPr defaultSize="0" autoLine="0" r:id="rId25">
            <anchor moveWithCells="1">
              <from>
                <xdr:col>1</xdr:col>
                <xdr:colOff>0</xdr:colOff>
                <xdr:row>34</xdr:row>
                <xdr:rowOff>19050</xdr:rowOff>
              </from>
              <to>
                <xdr:col>4</xdr:col>
                <xdr:colOff>9525</xdr:colOff>
                <xdr:row>36</xdr:row>
                <xdr:rowOff>9525</xdr:rowOff>
              </to>
            </anchor>
          </controlPr>
        </control>
      </mc:Choice>
      <mc:Fallback>
        <control shapeId="1033" r:id="rId24" name="CommandButton_ViewPinouts"/>
      </mc:Fallback>
    </mc:AlternateContent>
    <mc:AlternateContent xmlns:mc="http://schemas.openxmlformats.org/markup-compatibility/2006">
      <mc:Choice Requires="x14">
        <control shapeId="1034" r:id="rId26" name="CheckBox_MarsPM3">
          <controlPr autoLine="0" r:id="rId27">
            <anchor moveWithCells="1">
              <from>
                <xdr:col>3</xdr:col>
                <xdr:colOff>533400</xdr:colOff>
                <xdr:row>14</xdr:row>
                <xdr:rowOff>152400</xdr:rowOff>
              </from>
              <to>
                <xdr:col>3</xdr:col>
                <xdr:colOff>1905000</xdr:colOff>
                <xdr:row>16</xdr:row>
                <xdr:rowOff>85725</xdr:rowOff>
              </to>
            </anchor>
          </controlPr>
        </control>
      </mc:Choice>
      <mc:Fallback>
        <control shapeId="1034" r:id="rId26" name="CheckBox_MarsPM3"/>
      </mc:Fallback>
    </mc:AlternateContent>
    <mc:AlternateContent xmlns:mc="http://schemas.openxmlformats.org/markup-compatibility/2006">
      <mc:Choice Requires="x14">
        <control shapeId="1036" r:id="rId28" name="CheckBox_MarsZX2">
          <controlPr autoLine="0" r:id="rId29">
            <anchor moveWithCells="1">
              <from>
                <xdr:col>1</xdr:col>
                <xdr:colOff>666750</xdr:colOff>
                <xdr:row>16</xdr:row>
                <xdr:rowOff>133350</xdr:rowOff>
              </from>
              <to>
                <xdr:col>1</xdr:col>
                <xdr:colOff>2038350</xdr:colOff>
                <xdr:row>18</xdr:row>
                <xdr:rowOff>66675</xdr:rowOff>
              </to>
            </anchor>
          </controlPr>
        </control>
      </mc:Choice>
      <mc:Fallback>
        <control shapeId="1036" r:id="rId28" name="CheckBox_MarsZX2"/>
      </mc:Fallback>
    </mc:AlternateContent>
    <mc:AlternateContent xmlns:mc="http://schemas.openxmlformats.org/markup-compatibility/2006">
      <mc:Choice Requires="x14">
        <control shapeId="1037" r:id="rId30" name="CheckBox_MarsZX3">
          <controlPr autoLine="0" r:id="rId31">
            <anchor moveWithCells="1">
              <from>
                <xdr:col>1</xdr:col>
                <xdr:colOff>666750</xdr:colOff>
                <xdr:row>18</xdr:row>
                <xdr:rowOff>114300</xdr:rowOff>
              </from>
              <to>
                <xdr:col>1</xdr:col>
                <xdr:colOff>2038350</xdr:colOff>
                <xdr:row>20</xdr:row>
                <xdr:rowOff>47625</xdr:rowOff>
              </to>
            </anchor>
          </controlPr>
        </control>
      </mc:Choice>
      <mc:Fallback>
        <control shapeId="1037" r:id="rId30" name="CheckBox_MarsZX3"/>
      </mc:Fallback>
    </mc:AlternateContent>
    <mc:AlternateContent xmlns:mc="http://schemas.openxmlformats.org/markup-compatibility/2006">
      <mc:Choice Requires="x14">
        <control shapeId="1043" r:id="rId32" name="CheckBox_MarsMA3">
          <controlPr autoLine="0" r:id="rId33">
            <anchor moveWithCells="1">
              <from>
                <xdr:col>1</xdr:col>
                <xdr:colOff>666750</xdr:colOff>
                <xdr:row>20</xdr:row>
                <xdr:rowOff>95250</xdr:rowOff>
              </from>
              <to>
                <xdr:col>1</xdr:col>
                <xdr:colOff>2038350</xdr:colOff>
                <xdr:row>22</xdr:row>
                <xdr:rowOff>19050</xdr:rowOff>
              </to>
            </anchor>
          </controlPr>
        </control>
      </mc:Choice>
      <mc:Fallback>
        <control shapeId="1043" r:id="rId32" name="CheckBox_MarsMA3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inoutsSheet">
    <pageSetUpPr fitToPage="1"/>
  </sheetPr>
  <dimension ref="A1:BA150"/>
  <sheetViews>
    <sheetView zoomScale="85" zoomScaleNormal="85" workbookViewId="0">
      <pane xSplit="1" ySplit="7" topLeftCell="B56" activePane="bottomRight" state="frozen"/>
      <selection pane="topRight" activeCell="B1" sqref="B1"/>
      <selection pane="bottomLeft" activeCell="A7" sqref="A7"/>
      <selection pane="bottomRight" activeCell="F82" sqref="F82"/>
    </sheetView>
  </sheetViews>
  <sheetFormatPr defaultColWidth="9.140625" defaultRowHeight="12" x14ac:dyDescent="0.2"/>
  <cols>
    <col min="1" max="1" width="38.85546875" style="44" customWidth="1"/>
    <col min="2" max="2" width="26.85546875" style="46" customWidth="1"/>
    <col min="3" max="3" width="32.28515625" style="46" customWidth="1"/>
    <col min="4" max="4" width="32.5703125" style="46" customWidth="1"/>
    <col min="5" max="5" width="30.7109375" style="46" customWidth="1"/>
    <col min="6" max="6" width="28.7109375" style="46" customWidth="1"/>
    <col min="7" max="7" width="20.7109375" style="45" customWidth="1"/>
    <col min="8" max="9" width="18.5703125" style="45" customWidth="1"/>
    <col min="10" max="10" width="22.140625" style="45" customWidth="1"/>
    <col min="11" max="12" width="7.140625" style="2" customWidth="1"/>
    <col min="13" max="13" width="22.140625" style="51" customWidth="1"/>
    <col min="14" max="14" width="26.42578125" style="46" customWidth="1"/>
    <col min="15" max="15" width="30.5703125" style="46" customWidth="1"/>
    <col min="16" max="16" width="27.140625" style="46" customWidth="1"/>
    <col min="17" max="17" width="30.7109375" style="46" customWidth="1"/>
    <col min="18" max="18" width="39" style="46" customWidth="1"/>
    <col min="19" max="19" width="19" style="45" customWidth="1"/>
    <col min="20" max="20" width="19.85546875" style="45" customWidth="1"/>
    <col min="21" max="21" width="15.42578125" style="45" customWidth="1"/>
    <col min="22" max="28" width="9.140625" style="1" customWidth="1"/>
    <col min="29" max="16384" width="9.140625" style="1"/>
  </cols>
  <sheetData>
    <row r="1" spans="1:53" ht="26.25" customHeight="1" x14ac:dyDescent="0.3">
      <c r="A1" s="94" t="s">
        <v>185</v>
      </c>
      <c r="B1" s="55" t="s">
        <v>9</v>
      </c>
      <c r="C1" s="55" t="s">
        <v>316</v>
      </c>
      <c r="D1" s="55" t="s">
        <v>11</v>
      </c>
      <c r="E1" s="55" t="s">
        <v>717</v>
      </c>
      <c r="F1" s="55" t="s">
        <v>933</v>
      </c>
      <c r="G1" s="55" t="s">
        <v>188</v>
      </c>
      <c r="H1" s="55" t="s">
        <v>10</v>
      </c>
      <c r="I1" s="55" t="s">
        <v>976</v>
      </c>
      <c r="J1" s="22" t="s">
        <v>23</v>
      </c>
      <c r="K1" s="97" t="s">
        <v>187</v>
      </c>
      <c r="L1" s="97"/>
      <c r="M1" s="61" t="str">
        <f t="shared" ref="M1:M6" si="0">IF(J1&lt;&gt;"",J1,"")</f>
        <v>Product Name</v>
      </c>
      <c r="N1" s="55" t="str">
        <f t="shared" ref="N1:U1" si="1">IF(B1&lt;&gt;"",B1,"")</f>
        <v>Mars AX3</v>
      </c>
      <c r="O1" s="55" t="str">
        <f t="shared" si="1"/>
        <v>Mars ZX2</v>
      </c>
      <c r="P1" s="69" t="str">
        <f t="shared" si="1"/>
        <v>Mars ZX3</v>
      </c>
      <c r="Q1" s="55" t="str">
        <f t="shared" si="1"/>
        <v>Mars XU3</v>
      </c>
      <c r="R1" s="55" t="str">
        <f t="shared" si="1"/>
        <v>Mars MA3</v>
      </c>
      <c r="S1" s="55" t="str">
        <f t="shared" si="1"/>
        <v>Mars EB1</v>
      </c>
      <c r="T1" s="21" t="str">
        <f t="shared" si="1"/>
        <v>Mars PM3</v>
      </c>
      <c r="U1" s="21" t="str">
        <f t="shared" si="1"/>
        <v>Mars ST3</v>
      </c>
      <c r="V1" s="18"/>
      <c r="W1" s="13"/>
      <c r="X1" s="13"/>
      <c r="Y1" s="13"/>
      <c r="Z1" s="13"/>
      <c r="AA1" s="13"/>
      <c r="AB1" s="13"/>
      <c r="AC1" s="13"/>
      <c r="AD1" s="18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</row>
    <row r="2" spans="1:53" s="3" customFormat="1" ht="14.25" customHeight="1" x14ac:dyDescent="0.2">
      <c r="A2" s="94"/>
      <c r="B2" s="56" t="s">
        <v>176</v>
      </c>
      <c r="C2" s="56" t="s">
        <v>176</v>
      </c>
      <c r="D2" s="56" t="s">
        <v>176</v>
      </c>
      <c r="E2" s="56" t="s">
        <v>176</v>
      </c>
      <c r="F2" s="56" t="s">
        <v>934</v>
      </c>
      <c r="G2" s="56"/>
      <c r="H2" s="56"/>
      <c r="I2" s="56"/>
      <c r="J2" s="17" t="s">
        <v>664</v>
      </c>
      <c r="K2" s="97"/>
      <c r="L2" s="97"/>
      <c r="M2" s="62" t="str">
        <f t="shared" si="0"/>
        <v>FPGA/SoC Vendor</v>
      </c>
      <c r="N2" s="56" t="str">
        <f t="shared" ref="N2:Q3" si="2">IF(B2&lt;&gt;"",B2,"")</f>
        <v>Xilinx</v>
      </c>
      <c r="O2" s="56" t="str">
        <f t="shared" si="2"/>
        <v>Xilinx</v>
      </c>
      <c r="P2" s="56" t="str">
        <f t="shared" si="2"/>
        <v>Xilinx</v>
      </c>
      <c r="Q2" s="56" t="str">
        <f t="shared" si="2"/>
        <v>Xilinx</v>
      </c>
      <c r="R2" s="56" t="s">
        <v>934</v>
      </c>
      <c r="S2" s="56" t="str">
        <f>IF(G2&lt;&gt;"",G2,"")</f>
        <v/>
      </c>
      <c r="T2" s="56" t="str">
        <f t="shared" ref="T2:U6" si="3">IF(H2&lt;&gt;"",H2,"")</f>
        <v/>
      </c>
      <c r="U2" s="56" t="str">
        <f t="shared" si="3"/>
        <v/>
      </c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</row>
    <row r="3" spans="1:53" s="3" customFormat="1" ht="14.25" customHeight="1" x14ac:dyDescent="0.2">
      <c r="A3" s="23" t="s">
        <v>1082</v>
      </c>
      <c r="B3" s="56" t="s">
        <v>178</v>
      </c>
      <c r="C3" s="56" t="s">
        <v>177</v>
      </c>
      <c r="D3" s="56" t="s">
        <v>177</v>
      </c>
      <c r="E3" s="56" t="s">
        <v>436</v>
      </c>
      <c r="F3" s="56" t="s">
        <v>935</v>
      </c>
      <c r="G3" s="56"/>
      <c r="H3" s="56"/>
      <c r="I3" s="56"/>
      <c r="J3" s="17" t="s">
        <v>665</v>
      </c>
      <c r="K3" s="97"/>
      <c r="L3" s="97"/>
      <c r="M3" s="62" t="str">
        <f t="shared" si="0"/>
        <v>FPGA/SoC Family</v>
      </c>
      <c r="N3" s="56" t="str">
        <f t="shared" si="2"/>
        <v>Artix-7 T</v>
      </c>
      <c r="O3" s="56" t="str">
        <f t="shared" si="2"/>
        <v>Zynq-7000</v>
      </c>
      <c r="P3" s="56" t="str">
        <f t="shared" si="2"/>
        <v>Zynq-7000</v>
      </c>
      <c r="Q3" s="56" t="str">
        <f t="shared" si="2"/>
        <v>Zynq Ultrascale+</v>
      </c>
      <c r="R3" s="56" t="s">
        <v>935</v>
      </c>
      <c r="S3" s="56" t="str">
        <f>IF(G3&lt;&gt;"",G3,"")</f>
        <v/>
      </c>
      <c r="T3" s="56" t="str">
        <f t="shared" si="3"/>
        <v/>
      </c>
      <c r="U3" s="56" t="str">
        <f t="shared" si="3"/>
        <v/>
      </c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</row>
    <row r="4" spans="1:53" s="3" customFormat="1" ht="14.25" customHeight="1" x14ac:dyDescent="0.2">
      <c r="A4" s="23"/>
      <c r="B4" s="56" t="s">
        <v>319</v>
      </c>
      <c r="C4" s="56" t="s">
        <v>317</v>
      </c>
      <c r="D4" s="56" t="s">
        <v>318</v>
      </c>
      <c r="E4" s="56" t="s">
        <v>831</v>
      </c>
      <c r="F4" s="56" t="s">
        <v>936</v>
      </c>
      <c r="G4" s="56"/>
      <c r="H4" s="56"/>
      <c r="I4" s="56"/>
      <c r="J4" s="17" t="s">
        <v>666</v>
      </c>
      <c r="K4" s="97"/>
      <c r="L4" s="97"/>
      <c r="M4" s="62" t="str">
        <f t="shared" si="0"/>
        <v>FPGA/SoC Package</v>
      </c>
      <c r="N4" s="56" t="str">
        <f>IF(B4&lt;&gt;"",B4,"")</f>
        <v>CLG324</v>
      </c>
      <c r="O4" s="56" t="str">
        <f t="shared" ref="O4:P6" si="4">IF(C4&lt;&gt;"",C4,"")</f>
        <v>CLG400</v>
      </c>
      <c r="P4" s="56" t="str">
        <f t="shared" si="4"/>
        <v>CLG484</v>
      </c>
      <c r="Q4" s="56" t="str">
        <f t="shared" ref="Q4:S6" si="5">IF(E4&lt;&gt;"",E4,"")</f>
        <v>SBVA484</v>
      </c>
      <c r="R4" s="56" t="s">
        <v>936</v>
      </c>
      <c r="S4" s="56" t="str">
        <f t="shared" ref="S4:S5" si="6">IF(G4&lt;&gt;"",G4,"")</f>
        <v/>
      </c>
      <c r="T4" s="56" t="str">
        <f t="shared" si="3"/>
        <v/>
      </c>
      <c r="U4" s="56" t="str">
        <f t="shared" si="3"/>
        <v/>
      </c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spans="1:53" ht="14.25" customHeight="1" x14ac:dyDescent="0.2">
      <c r="A5" s="91"/>
      <c r="B5" s="56" t="s">
        <v>1066</v>
      </c>
      <c r="C5" s="56" t="s">
        <v>1</v>
      </c>
      <c r="D5" s="56" t="s">
        <v>1067</v>
      </c>
      <c r="E5" s="56" t="s">
        <v>1066</v>
      </c>
      <c r="F5" s="56" t="s">
        <v>1</v>
      </c>
      <c r="G5" s="56" t="s">
        <v>1</v>
      </c>
      <c r="H5" s="56" t="s">
        <v>684</v>
      </c>
      <c r="I5" s="56" t="s">
        <v>1</v>
      </c>
      <c r="J5" s="17" t="s">
        <v>21</v>
      </c>
      <c r="K5" s="97"/>
      <c r="L5" s="97"/>
      <c r="M5" s="62" t="str">
        <f t="shared" si="0"/>
        <v>Board Revision</v>
      </c>
      <c r="N5" s="56" t="str">
        <f>IF(B5&lt;&gt;"",B5,"")</f>
        <v>R3</v>
      </c>
      <c r="O5" s="56" t="str">
        <f t="shared" si="4"/>
        <v>R2</v>
      </c>
      <c r="P5" s="56" t="str">
        <f t="shared" si="4"/>
        <v>R7</v>
      </c>
      <c r="Q5" s="56" t="str">
        <f>IF(E5&lt;&gt;"",E5,"")</f>
        <v>R3</v>
      </c>
      <c r="R5" s="56" t="s">
        <v>2</v>
      </c>
      <c r="S5" s="56" t="str">
        <f t="shared" si="6"/>
        <v>R2</v>
      </c>
      <c r="T5" s="56" t="str">
        <f t="shared" si="3"/>
        <v>R5</v>
      </c>
      <c r="U5" s="56" t="str">
        <f t="shared" si="3"/>
        <v>R2</v>
      </c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ht="14.25" customHeight="1" x14ac:dyDescent="0.3">
      <c r="A6" s="95"/>
      <c r="B6" s="57" t="s">
        <v>320</v>
      </c>
      <c r="C6" s="57" t="s">
        <v>715</v>
      </c>
      <c r="D6" s="57" t="s">
        <v>715</v>
      </c>
      <c r="E6" s="80" t="s">
        <v>1078</v>
      </c>
      <c r="F6" s="80" t="s">
        <v>960</v>
      </c>
      <c r="G6" s="57" t="s">
        <v>434</v>
      </c>
      <c r="H6" s="57" t="s">
        <v>685</v>
      </c>
      <c r="I6" s="57" t="s">
        <v>1068</v>
      </c>
      <c r="J6" s="17" t="s">
        <v>22</v>
      </c>
      <c r="K6" s="98"/>
      <c r="L6" s="98"/>
      <c r="M6" s="62" t="str">
        <f t="shared" si="0"/>
        <v>Last Update</v>
      </c>
      <c r="N6" s="56" t="str">
        <f>IF(B6&lt;&gt;"",B6,"")</f>
        <v>10 Apr 2015</v>
      </c>
      <c r="O6" s="56" t="str">
        <f t="shared" si="4"/>
        <v>18 Aug 2016</v>
      </c>
      <c r="P6" s="56" t="str">
        <f t="shared" si="4"/>
        <v>18 Aug 2016</v>
      </c>
      <c r="Q6" s="56" t="str">
        <f t="shared" si="5"/>
        <v>26 May 2021</v>
      </c>
      <c r="R6" s="56" t="str">
        <f t="shared" si="5"/>
        <v>25 July 2017</v>
      </c>
      <c r="S6" s="56" t="str">
        <f t="shared" si="5"/>
        <v>27 Jan 2015</v>
      </c>
      <c r="T6" s="56" t="str">
        <f t="shared" si="3"/>
        <v>26 Aug 2015</v>
      </c>
      <c r="U6" s="56" t="str">
        <f t="shared" si="3"/>
        <v>10 Apr 2021</v>
      </c>
      <c r="V6" s="18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ht="18.75" customHeight="1" x14ac:dyDescent="0.2">
      <c r="A7" s="95"/>
      <c r="B7" s="58" t="s">
        <v>0</v>
      </c>
      <c r="C7" s="58" t="s">
        <v>0</v>
      </c>
      <c r="D7" s="58" t="s">
        <v>0</v>
      </c>
      <c r="E7" s="58" t="s">
        <v>0</v>
      </c>
      <c r="F7" s="58" t="s">
        <v>947</v>
      </c>
      <c r="G7" s="58" t="s">
        <v>0</v>
      </c>
      <c r="H7" s="58" t="s">
        <v>0</v>
      </c>
      <c r="I7" s="58" t="s">
        <v>0</v>
      </c>
      <c r="J7" s="24" t="s">
        <v>12</v>
      </c>
      <c r="K7" s="59" t="s">
        <v>4</v>
      </c>
      <c r="L7" s="60" t="s">
        <v>186</v>
      </c>
      <c r="M7" s="63" t="s">
        <v>12</v>
      </c>
      <c r="N7" s="64" t="s">
        <v>0</v>
      </c>
      <c r="O7" s="64" t="s">
        <v>0</v>
      </c>
      <c r="P7" s="64" t="s">
        <v>0</v>
      </c>
      <c r="Q7" s="64" t="s">
        <v>0</v>
      </c>
      <c r="R7" s="58" t="s">
        <v>947</v>
      </c>
      <c r="S7" s="64" t="s">
        <v>0</v>
      </c>
      <c r="T7" s="64" t="s">
        <v>0</v>
      </c>
      <c r="U7" s="64" t="s">
        <v>0</v>
      </c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4.1" customHeight="1" x14ac:dyDescent="0.25">
      <c r="A8" s="95"/>
      <c r="B8" s="25" t="s">
        <v>321</v>
      </c>
      <c r="C8" s="25" t="s">
        <v>321</v>
      </c>
      <c r="D8" s="25" t="s">
        <v>321</v>
      </c>
      <c r="E8" s="25" t="s">
        <v>321</v>
      </c>
      <c r="F8" s="84" t="s">
        <v>321</v>
      </c>
      <c r="G8" s="26" t="s">
        <v>189</v>
      </c>
      <c r="H8" s="26" t="s">
        <v>5</v>
      </c>
      <c r="I8" s="26" t="s">
        <v>5</v>
      </c>
      <c r="J8" s="25" t="s">
        <v>170</v>
      </c>
      <c r="K8" s="65">
        <v>1</v>
      </c>
      <c r="L8" s="66">
        <v>2</v>
      </c>
      <c r="M8" s="32" t="s">
        <v>3</v>
      </c>
      <c r="N8" s="32" t="s">
        <v>3</v>
      </c>
      <c r="O8" s="32" t="s">
        <v>3</v>
      </c>
      <c r="P8" s="32" t="s">
        <v>3</v>
      </c>
      <c r="Q8" s="32" t="s">
        <v>3</v>
      </c>
      <c r="R8" s="83" t="s">
        <v>3</v>
      </c>
      <c r="S8" s="32" t="s">
        <v>3</v>
      </c>
      <c r="T8" s="32" t="s">
        <v>3</v>
      </c>
      <c r="U8" s="32" t="s">
        <v>3</v>
      </c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ht="14.1" customHeight="1" x14ac:dyDescent="0.25">
      <c r="A9" s="27" t="s">
        <v>438</v>
      </c>
      <c r="B9" s="25" t="s">
        <v>321</v>
      </c>
      <c r="C9" s="25" t="s">
        <v>321</v>
      </c>
      <c r="D9" s="25" t="s">
        <v>321</v>
      </c>
      <c r="E9" s="25" t="s">
        <v>321</v>
      </c>
      <c r="F9" s="84" t="s">
        <v>321</v>
      </c>
      <c r="G9" s="26" t="s">
        <v>189</v>
      </c>
      <c r="H9" s="26" t="s">
        <v>5</v>
      </c>
      <c r="I9" s="26" t="s">
        <v>5</v>
      </c>
      <c r="J9" s="25" t="s">
        <v>170</v>
      </c>
      <c r="K9" s="65">
        <v>3</v>
      </c>
      <c r="L9" s="66">
        <v>4</v>
      </c>
      <c r="M9" s="36" t="s">
        <v>958</v>
      </c>
      <c r="N9" s="35" t="s">
        <v>495</v>
      </c>
      <c r="O9" s="35" t="s">
        <v>374</v>
      </c>
      <c r="P9" s="35" t="s">
        <v>597</v>
      </c>
      <c r="Q9" s="35" t="s">
        <v>772</v>
      </c>
      <c r="R9" s="85" t="s">
        <v>937</v>
      </c>
      <c r="S9" s="20" t="s">
        <v>269</v>
      </c>
      <c r="T9" s="35" t="s">
        <v>53</v>
      </c>
      <c r="U9" s="35" t="s">
        <v>1013</v>
      </c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ht="14.1" customHeight="1" x14ac:dyDescent="0.25">
      <c r="A10" s="28" t="s">
        <v>661</v>
      </c>
      <c r="B10" s="25" t="s">
        <v>321</v>
      </c>
      <c r="C10" s="25" t="s">
        <v>321</v>
      </c>
      <c r="D10" s="25" t="s">
        <v>321</v>
      </c>
      <c r="E10" s="25" t="s">
        <v>321</v>
      </c>
      <c r="F10" s="84" t="s">
        <v>321</v>
      </c>
      <c r="G10" s="26" t="s">
        <v>189</v>
      </c>
      <c r="H10" s="26" t="s">
        <v>5</v>
      </c>
      <c r="I10" s="26" t="s">
        <v>5</v>
      </c>
      <c r="J10" s="25" t="s">
        <v>170</v>
      </c>
      <c r="K10" s="65">
        <v>5</v>
      </c>
      <c r="L10" s="66">
        <v>6</v>
      </c>
      <c r="M10" s="36" t="s">
        <v>959</v>
      </c>
      <c r="N10" s="35" t="s">
        <v>496</v>
      </c>
      <c r="O10" s="35" t="s">
        <v>375</v>
      </c>
      <c r="P10" s="35" t="s">
        <v>598</v>
      </c>
      <c r="Q10" s="35" t="s">
        <v>773</v>
      </c>
      <c r="R10" s="85" t="s">
        <v>938</v>
      </c>
      <c r="S10" s="20" t="s">
        <v>270</v>
      </c>
      <c r="T10" s="35" t="s">
        <v>54</v>
      </c>
      <c r="U10" s="35" t="s">
        <v>1014</v>
      </c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ht="14.1" customHeight="1" x14ac:dyDescent="0.25">
      <c r="A11" s="27"/>
      <c r="B11" s="25" t="s">
        <v>321</v>
      </c>
      <c r="C11" s="25" t="s">
        <v>321</v>
      </c>
      <c r="D11" s="25" t="s">
        <v>321</v>
      </c>
      <c r="E11" s="25" t="s">
        <v>321</v>
      </c>
      <c r="F11" s="84" t="s">
        <v>321</v>
      </c>
      <c r="G11" s="26" t="s">
        <v>189</v>
      </c>
      <c r="H11" s="26" t="s">
        <v>5</v>
      </c>
      <c r="I11" s="26" t="s">
        <v>5</v>
      </c>
      <c r="J11" s="25" t="s">
        <v>170</v>
      </c>
      <c r="K11" s="65">
        <v>7</v>
      </c>
      <c r="L11" s="66">
        <v>8</v>
      </c>
      <c r="M11" s="32" t="s">
        <v>3</v>
      </c>
      <c r="N11" s="32" t="s">
        <v>3</v>
      </c>
      <c r="O11" s="32" t="s">
        <v>3</v>
      </c>
      <c r="P11" s="32" t="s">
        <v>3</v>
      </c>
      <c r="Q11" s="32" t="s">
        <v>3</v>
      </c>
      <c r="R11" s="83" t="s">
        <v>3</v>
      </c>
      <c r="S11" s="32" t="s">
        <v>3</v>
      </c>
      <c r="T11" s="32" t="s">
        <v>3</v>
      </c>
      <c r="U11" s="32" t="s">
        <v>3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ht="14.1" customHeight="1" x14ac:dyDescent="0.25">
      <c r="A12" s="29"/>
      <c r="B12" s="25" t="s">
        <v>321</v>
      </c>
      <c r="C12" s="25" t="s">
        <v>321</v>
      </c>
      <c r="D12" s="25" t="s">
        <v>321</v>
      </c>
      <c r="E12" s="25" t="s">
        <v>321</v>
      </c>
      <c r="F12" s="84" t="s">
        <v>321</v>
      </c>
      <c r="G12" s="26" t="s">
        <v>189</v>
      </c>
      <c r="H12" s="26" t="s">
        <v>5</v>
      </c>
      <c r="I12" s="26" t="s">
        <v>5</v>
      </c>
      <c r="J12" s="25" t="s">
        <v>170</v>
      </c>
      <c r="K12" s="65">
        <v>9</v>
      </c>
      <c r="L12" s="66">
        <v>10</v>
      </c>
      <c r="M12" s="36" t="s">
        <v>958</v>
      </c>
      <c r="N12" s="35" t="s">
        <v>497</v>
      </c>
      <c r="O12" s="35" t="s">
        <v>376</v>
      </c>
      <c r="P12" s="35" t="s">
        <v>599</v>
      </c>
      <c r="Q12" s="35" t="s">
        <v>774</v>
      </c>
      <c r="R12" s="85" t="s">
        <v>939</v>
      </c>
      <c r="S12" s="20" t="s">
        <v>271</v>
      </c>
      <c r="T12" s="35" t="s">
        <v>55</v>
      </c>
      <c r="U12" s="35" t="s">
        <v>1015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</row>
    <row r="13" spans="1:53" ht="14.1" customHeight="1" x14ac:dyDescent="0.25">
      <c r="A13" s="29"/>
      <c r="B13" s="25" t="s">
        <v>321</v>
      </c>
      <c r="C13" s="25" t="s">
        <v>321</v>
      </c>
      <c r="D13" s="25" t="s">
        <v>321</v>
      </c>
      <c r="E13" s="25" t="s">
        <v>321</v>
      </c>
      <c r="F13" s="84" t="s">
        <v>321</v>
      </c>
      <c r="G13" s="26" t="s">
        <v>189</v>
      </c>
      <c r="H13" s="26" t="s">
        <v>5</v>
      </c>
      <c r="I13" s="26" t="s">
        <v>5</v>
      </c>
      <c r="J13" s="25" t="s">
        <v>170</v>
      </c>
      <c r="K13" s="65">
        <v>11</v>
      </c>
      <c r="L13" s="66">
        <v>12</v>
      </c>
      <c r="M13" s="36" t="s">
        <v>959</v>
      </c>
      <c r="N13" s="35" t="s">
        <v>498</v>
      </c>
      <c r="O13" s="35" t="s">
        <v>377</v>
      </c>
      <c r="P13" s="35" t="s">
        <v>600</v>
      </c>
      <c r="Q13" s="35" t="s">
        <v>775</v>
      </c>
      <c r="R13" s="85" t="s">
        <v>940</v>
      </c>
      <c r="S13" s="20" t="s">
        <v>272</v>
      </c>
      <c r="T13" s="35" t="s">
        <v>56</v>
      </c>
      <c r="U13" s="35" t="s">
        <v>1016</v>
      </c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53" ht="14.1" customHeight="1" x14ac:dyDescent="0.25">
      <c r="A14" s="29"/>
      <c r="B14" s="30" t="s">
        <v>657</v>
      </c>
      <c r="C14" s="30" t="s">
        <v>44</v>
      </c>
      <c r="D14" s="30" t="s">
        <v>44</v>
      </c>
      <c r="E14" s="30" t="s">
        <v>44</v>
      </c>
      <c r="F14" s="82" t="s">
        <v>44</v>
      </c>
      <c r="G14" s="30" t="s">
        <v>44</v>
      </c>
      <c r="H14" s="30" t="s">
        <v>44</v>
      </c>
      <c r="I14" s="30" t="s">
        <v>44</v>
      </c>
      <c r="J14" s="31" t="s">
        <v>44</v>
      </c>
      <c r="K14" s="65">
        <v>13</v>
      </c>
      <c r="L14" s="66">
        <v>14</v>
      </c>
      <c r="M14" s="32" t="s">
        <v>3</v>
      </c>
      <c r="N14" s="32" t="s">
        <v>3</v>
      </c>
      <c r="O14" s="32" t="s">
        <v>3</v>
      </c>
      <c r="P14" s="32" t="s">
        <v>3</v>
      </c>
      <c r="Q14" s="32" t="s">
        <v>3</v>
      </c>
      <c r="R14" s="83" t="s">
        <v>3</v>
      </c>
      <c r="S14" s="32" t="s">
        <v>3</v>
      </c>
      <c r="T14" s="32" t="s">
        <v>3</v>
      </c>
      <c r="U14" s="32" t="s">
        <v>3</v>
      </c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ht="14.1" customHeight="1" x14ac:dyDescent="0.25">
      <c r="A15" s="29"/>
      <c r="B15" s="32" t="s">
        <v>3</v>
      </c>
      <c r="C15" s="32" t="s">
        <v>3</v>
      </c>
      <c r="D15" s="32" t="s">
        <v>3</v>
      </c>
      <c r="E15" s="32" t="s">
        <v>3</v>
      </c>
      <c r="F15" s="83" t="s">
        <v>3</v>
      </c>
      <c r="G15" s="32" t="s">
        <v>3</v>
      </c>
      <c r="H15" s="32" t="s">
        <v>3</v>
      </c>
      <c r="I15" s="32" t="s">
        <v>3</v>
      </c>
      <c r="J15" s="32" t="s">
        <v>3</v>
      </c>
      <c r="K15" s="65">
        <v>15</v>
      </c>
      <c r="L15" s="66">
        <v>16</v>
      </c>
      <c r="M15" s="20" t="s">
        <v>957</v>
      </c>
      <c r="N15" s="20" t="s">
        <v>499</v>
      </c>
      <c r="O15" s="20" t="s">
        <v>378</v>
      </c>
      <c r="P15" s="20" t="s">
        <v>601</v>
      </c>
      <c r="Q15" s="81" t="s">
        <v>776</v>
      </c>
      <c r="R15" s="82" t="s">
        <v>887</v>
      </c>
      <c r="S15" s="20" t="s">
        <v>273</v>
      </c>
      <c r="T15" s="20" t="s">
        <v>57</v>
      </c>
      <c r="U15" s="20" t="s">
        <v>1017</v>
      </c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53" ht="14.1" customHeight="1" x14ac:dyDescent="0.25">
      <c r="A16" s="29"/>
      <c r="B16" s="20" t="s">
        <v>443</v>
      </c>
      <c r="C16" s="20" t="s">
        <v>322</v>
      </c>
      <c r="D16" s="20" t="s">
        <v>553</v>
      </c>
      <c r="E16" s="81" t="s">
        <v>718</v>
      </c>
      <c r="F16" s="82" t="s">
        <v>832</v>
      </c>
      <c r="G16" s="20" t="s">
        <v>190</v>
      </c>
      <c r="H16" s="20" t="s">
        <v>45</v>
      </c>
      <c r="I16" s="20" t="s">
        <v>977</v>
      </c>
      <c r="J16" s="20" t="s">
        <v>954</v>
      </c>
      <c r="K16" s="65">
        <v>17</v>
      </c>
      <c r="L16" s="66">
        <v>18</v>
      </c>
      <c r="M16" s="20" t="s">
        <v>956</v>
      </c>
      <c r="N16" s="20" t="s">
        <v>500</v>
      </c>
      <c r="O16" s="20" t="s">
        <v>379</v>
      </c>
      <c r="P16" s="20" t="s">
        <v>602</v>
      </c>
      <c r="Q16" s="81" t="s">
        <v>777</v>
      </c>
      <c r="R16" s="82" t="s">
        <v>888</v>
      </c>
      <c r="S16" s="20" t="s">
        <v>274</v>
      </c>
      <c r="T16" s="20" t="s">
        <v>58</v>
      </c>
      <c r="U16" s="20" t="s">
        <v>1018</v>
      </c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</row>
    <row r="17" spans="1:53" ht="14.1" customHeight="1" x14ac:dyDescent="0.25">
      <c r="A17" s="29"/>
      <c r="B17" s="20" t="s">
        <v>444</v>
      </c>
      <c r="C17" s="20" t="s">
        <v>323</v>
      </c>
      <c r="D17" s="20" t="s">
        <v>554</v>
      </c>
      <c r="E17" s="81" t="s">
        <v>719</v>
      </c>
      <c r="F17" s="82" t="s">
        <v>833</v>
      </c>
      <c r="G17" s="20" t="s">
        <v>192</v>
      </c>
      <c r="H17" s="20" t="s">
        <v>46</v>
      </c>
      <c r="I17" s="20" t="s">
        <v>978</v>
      </c>
      <c r="J17" s="20" t="s">
        <v>955</v>
      </c>
      <c r="K17" s="65">
        <v>19</v>
      </c>
      <c r="L17" s="66">
        <v>20</v>
      </c>
      <c r="M17" s="32" t="s">
        <v>3</v>
      </c>
      <c r="N17" s="32" t="s">
        <v>3</v>
      </c>
      <c r="O17" s="32" t="s">
        <v>3</v>
      </c>
      <c r="P17" s="32" t="s">
        <v>3</v>
      </c>
      <c r="Q17" s="32" t="s">
        <v>3</v>
      </c>
      <c r="R17" s="83" t="s">
        <v>3</v>
      </c>
      <c r="S17" s="32" t="s">
        <v>3</v>
      </c>
      <c r="T17" s="32" t="s">
        <v>3</v>
      </c>
      <c r="U17" s="32" t="s">
        <v>3</v>
      </c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</row>
    <row r="18" spans="1:53" ht="14.1" customHeight="1" x14ac:dyDescent="0.25">
      <c r="A18" s="29"/>
      <c r="B18" s="32" t="s">
        <v>3</v>
      </c>
      <c r="C18" s="32" t="s">
        <v>3</v>
      </c>
      <c r="D18" s="32" t="s">
        <v>3</v>
      </c>
      <c r="E18" s="32" t="s">
        <v>3</v>
      </c>
      <c r="F18" s="83" t="s">
        <v>3</v>
      </c>
      <c r="G18" s="32" t="s">
        <v>3</v>
      </c>
      <c r="H18" s="32" t="s">
        <v>3</v>
      </c>
      <c r="I18" s="32" t="s">
        <v>3</v>
      </c>
      <c r="J18" s="32" t="s">
        <v>3</v>
      </c>
      <c r="K18" s="65">
        <v>21</v>
      </c>
      <c r="L18" s="66">
        <v>22</v>
      </c>
      <c r="M18" s="20" t="s">
        <v>957</v>
      </c>
      <c r="N18" s="20" t="s">
        <v>501</v>
      </c>
      <c r="O18" s="20" t="s">
        <v>380</v>
      </c>
      <c r="P18" s="20" t="s">
        <v>603</v>
      </c>
      <c r="Q18" s="81" t="s">
        <v>778</v>
      </c>
      <c r="R18" s="82" t="s">
        <v>889</v>
      </c>
      <c r="S18" s="20" t="s">
        <v>275</v>
      </c>
      <c r="T18" s="20" t="s">
        <v>59</v>
      </c>
      <c r="U18" s="20" t="s">
        <v>1019</v>
      </c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</row>
    <row r="19" spans="1:53" ht="14.1" customHeight="1" x14ac:dyDescent="0.25">
      <c r="A19" s="29"/>
      <c r="B19" s="20" t="s">
        <v>445</v>
      </c>
      <c r="C19" s="20" t="s">
        <v>324</v>
      </c>
      <c r="D19" s="20" t="s">
        <v>555</v>
      </c>
      <c r="E19" s="81" t="s">
        <v>720</v>
      </c>
      <c r="F19" s="82" t="s">
        <v>834</v>
      </c>
      <c r="G19" s="20" t="s">
        <v>194</v>
      </c>
      <c r="H19" s="20" t="s">
        <v>47</v>
      </c>
      <c r="I19" s="20" t="s">
        <v>979</v>
      </c>
      <c r="J19" s="20" t="s">
        <v>954</v>
      </c>
      <c r="K19" s="65">
        <v>23</v>
      </c>
      <c r="L19" s="66">
        <v>24</v>
      </c>
      <c r="M19" s="20" t="s">
        <v>956</v>
      </c>
      <c r="N19" s="20" t="s">
        <v>502</v>
      </c>
      <c r="O19" s="20" t="s">
        <v>381</v>
      </c>
      <c r="P19" s="20" t="s">
        <v>604</v>
      </c>
      <c r="Q19" s="81" t="s">
        <v>779</v>
      </c>
      <c r="R19" s="82" t="s">
        <v>890</v>
      </c>
      <c r="S19" s="20" t="s">
        <v>276</v>
      </c>
      <c r="T19" s="20" t="s">
        <v>60</v>
      </c>
      <c r="U19" s="20" t="s">
        <v>1020</v>
      </c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</row>
    <row r="20" spans="1:53" ht="14.1" customHeight="1" x14ac:dyDescent="0.25">
      <c r="A20" s="29"/>
      <c r="B20" s="20" t="s">
        <v>446</v>
      </c>
      <c r="C20" s="20" t="s">
        <v>325</v>
      </c>
      <c r="D20" s="20" t="s">
        <v>556</v>
      </c>
      <c r="E20" s="81" t="s">
        <v>721</v>
      </c>
      <c r="F20" s="82" t="s">
        <v>835</v>
      </c>
      <c r="G20" s="20" t="s">
        <v>196</v>
      </c>
      <c r="H20" s="20" t="s">
        <v>48</v>
      </c>
      <c r="I20" s="20" t="s">
        <v>980</v>
      </c>
      <c r="J20" s="20" t="s">
        <v>955</v>
      </c>
      <c r="K20" s="65">
        <v>25</v>
      </c>
      <c r="L20" s="66">
        <v>26</v>
      </c>
      <c r="M20" s="32" t="s">
        <v>3</v>
      </c>
      <c r="N20" s="32" t="s">
        <v>3</v>
      </c>
      <c r="O20" s="32" t="s">
        <v>3</v>
      </c>
      <c r="P20" s="32" t="s">
        <v>3</v>
      </c>
      <c r="Q20" s="32" t="s">
        <v>3</v>
      </c>
      <c r="R20" s="83" t="s">
        <v>3</v>
      </c>
      <c r="S20" s="32" t="s">
        <v>3</v>
      </c>
      <c r="T20" s="32" t="s">
        <v>3</v>
      </c>
      <c r="U20" s="32" t="s">
        <v>3</v>
      </c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</row>
    <row r="21" spans="1:53" ht="14.1" customHeight="1" x14ac:dyDescent="0.25">
      <c r="A21" s="29"/>
      <c r="B21" s="32" t="s">
        <v>3</v>
      </c>
      <c r="C21" s="32" t="s">
        <v>3</v>
      </c>
      <c r="D21" s="32" t="s">
        <v>3</v>
      </c>
      <c r="E21" s="32" t="s">
        <v>3</v>
      </c>
      <c r="F21" s="83" t="s">
        <v>3</v>
      </c>
      <c r="G21" s="32" t="s">
        <v>3</v>
      </c>
      <c r="H21" s="32" t="s">
        <v>3</v>
      </c>
      <c r="I21" s="32" t="s">
        <v>3</v>
      </c>
      <c r="J21" s="32" t="s">
        <v>3</v>
      </c>
      <c r="K21" s="65">
        <v>27</v>
      </c>
      <c r="L21" s="66">
        <v>28</v>
      </c>
      <c r="M21" s="20" t="s">
        <v>957</v>
      </c>
      <c r="N21" s="20" t="s">
        <v>503</v>
      </c>
      <c r="O21" s="20" t="s">
        <v>382</v>
      </c>
      <c r="P21" s="20" t="s">
        <v>605</v>
      </c>
      <c r="Q21" s="81" t="s">
        <v>780</v>
      </c>
      <c r="R21" s="82" t="s">
        <v>442</v>
      </c>
      <c r="S21" s="20" t="s">
        <v>203</v>
      </c>
      <c r="T21" s="20" t="s">
        <v>61</v>
      </c>
      <c r="U21" s="20" t="s">
        <v>1021</v>
      </c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</row>
    <row r="22" spans="1:53" ht="14.1" customHeight="1" x14ac:dyDescent="0.25">
      <c r="A22" s="29"/>
      <c r="B22" s="20" t="s">
        <v>447</v>
      </c>
      <c r="C22" s="20" t="s">
        <v>326</v>
      </c>
      <c r="D22" s="20" t="s">
        <v>557</v>
      </c>
      <c r="E22" s="81" t="s">
        <v>722</v>
      </c>
      <c r="F22" s="82" t="s">
        <v>440</v>
      </c>
      <c r="G22" s="30" t="s">
        <v>198</v>
      </c>
      <c r="H22" s="20" t="s">
        <v>49</v>
      </c>
      <c r="I22" s="20" t="s">
        <v>981</v>
      </c>
      <c r="J22" s="20" t="s">
        <v>954</v>
      </c>
      <c r="K22" s="65">
        <v>29</v>
      </c>
      <c r="L22" s="66">
        <v>30</v>
      </c>
      <c r="M22" s="20" t="s">
        <v>956</v>
      </c>
      <c r="N22" s="20" t="s">
        <v>504</v>
      </c>
      <c r="O22" s="20" t="s">
        <v>383</v>
      </c>
      <c r="P22" s="20" t="s">
        <v>606</v>
      </c>
      <c r="Q22" s="81" t="s">
        <v>781</v>
      </c>
      <c r="R22" s="82" t="s">
        <v>441</v>
      </c>
      <c r="S22" s="20" t="s">
        <v>205</v>
      </c>
      <c r="T22" s="20" t="s">
        <v>62</v>
      </c>
      <c r="U22" s="20" t="s">
        <v>1022</v>
      </c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</row>
    <row r="23" spans="1:53" ht="14.1" customHeight="1" x14ac:dyDescent="0.25">
      <c r="A23" s="29"/>
      <c r="B23" s="20" t="s">
        <v>448</v>
      </c>
      <c r="C23" s="20" t="s">
        <v>327</v>
      </c>
      <c r="D23" s="20" t="s">
        <v>558</v>
      </c>
      <c r="E23" s="81" t="s">
        <v>723</v>
      </c>
      <c r="F23" s="82" t="s">
        <v>439</v>
      </c>
      <c r="G23" s="30" t="s">
        <v>200</v>
      </c>
      <c r="H23" s="20" t="s">
        <v>50</v>
      </c>
      <c r="I23" s="20" t="s">
        <v>982</v>
      </c>
      <c r="J23" s="20" t="s">
        <v>955</v>
      </c>
      <c r="K23" s="65">
        <v>31</v>
      </c>
      <c r="L23" s="66">
        <v>32</v>
      </c>
      <c r="M23" s="32" t="s">
        <v>3</v>
      </c>
      <c r="N23" s="32" t="s">
        <v>3</v>
      </c>
      <c r="O23" s="32" t="s">
        <v>3</v>
      </c>
      <c r="P23" s="32" t="s">
        <v>3</v>
      </c>
      <c r="Q23" s="32" t="s">
        <v>3</v>
      </c>
      <c r="R23" s="83" t="s">
        <v>3</v>
      </c>
      <c r="S23" s="32" t="s">
        <v>3</v>
      </c>
      <c r="T23" s="32" t="s">
        <v>3</v>
      </c>
      <c r="U23" s="32" t="s">
        <v>3</v>
      </c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</row>
    <row r="24" spans="1:53" ht="14.1" customHeight="1" x14ac:dyDescent="0.25">
      <c r="A24" s="29"/>
      <c r="B24" s="32" t="s">
        <v>3</v>
      </c>
      <c r="C24" s="32" t="s">
        <v>3</v>
      </c>
      <c r="D24" s="32" t="s">
        <v>3</v>
      </c>
      <c r="E24" s="32" t="s">
        <v>3</v>
      </c>
      <c r="F24" s="83" t="s">
        <v>3</v>
      </c>
      <c r="G24" s="32" t="s">
        <v>3</v>
      </c>
      <c r="H24" s="32" t="s">
        <v>3</v>
      </c>
      <c r="I24" s="32" t="s">
        <v>3</v>
      </c>
      <c r="J24" s="32" t="s">
        <v>3</v>
      </c>
      <c r="K24" s="65">
        <v>33</v>
      </c>
      <c r="L24" s="66">
        <v>34</v>
      </c>
      <c r="M24" s="20" t="s">
        <v>957</v>
      </c>
      <c r="N24" s="20" t="s">
        <v>505</v>
      </c>
      <c r="O24" s="20" t="s">
        <v>384</v>
      </c>
      <c r="P24" s="20" t="s">
        <v>607</v>
      </c>
      <c r="Q24" s="81" t="s">
        <v>782</v>
      </c>
      <c r="R24" s="82" t="s">
        <v>891</v>
      </c>
      <c r="S24" s="20" t="s">
        <v>208</v>
      </c>
      <c r="T24" s="20" t="s">
        <v>63</v>
      </c>
      <c r="U24" s="20" t="s">
        <v>1023</v>
      </c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</row>
    <row r="25" spans="1:53" ht="14.1" customHeight="1" x14ac:dyDescent="0.25">
      <c r="A25" s="29"/>
      <c r="B25" s="20" t="s">
        <v>449</v>
      </c>
      <c r="C25" s="20" t="s">
        <v>328</v>
      </c>
      <c r="D25" s="20" t="s">
        <v>559</v>
      </c>
      <c r="E25" s="81" t="s">
        <v>724</v>
      </c>
      <c r="F25" s="82" t="s">
        <v>836</v>
      </c>
      <c r="G25" s="20" t="s">
        <v>202</v>
      </c>
      <c r="H25" s="20" t="s">
        <v>51</v>
      </c>
      <c r="I25" s="20" t="s">
        <v>983</v>
      </c>
      <c r="J25" s="20" t="s">
        <v>954</v>
      </c>
      <c r="K25" s="65">
        <v>35</v>
      </c>
      <c r="L25" s="66">
        <v>36</v>
      </c>
      <c r="M25" s="20" t="s">
        <v>956</v>
      </c>
      <c r="N25" s="20" t="s">
        <v>506</v>
      </c>
      <c r="O25" s="20" t="s">
        <v>385</v>
      </c>
      <c r="P25" s="20" t="s">
        <v>608</v>
      </c>
      <c r="Q25" s="81" t="s">
        <v>783</v>
      </c>
      <c r="R25" s="82" t="s">
        <v>892</v>
      </c>
      <c r="S25" s="20" t="s">
        <v>210</v>
      </c>
      <c r="T25" s="20" t="s">
        <v>64</v>
      </c>
      <c r="U25" s="20" t="s">
        <v>1024</v>
      </c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</row>
    <row r="26" spans="1:53" ht="14.1" customHeight="1" x14ac:dyDescent="0.25">
      <c r="A26" s="29"/>
      <c r="B26" s="20" t="s">
        <v>450</v>
      </c>
      <c r="C26" s="20" t="s">
        <v>329</v>
      </c>
      <c r="D26" s="20" t="s">
        <v>560</v>
      </c>
      <c r="E26" s="81" t="s">
        <v>725</v>
      </c>
      <c r="F26" s="82" t="s">
        <v>837</v>
      </c>
      <c r="G26" s="20" t="s">
        <v>204</v>
      </c>
      <c r="H26" s="20" t="s">
        <v>52</v>
      </c>
      <c r="I26" s="20" t="s">
        <v>984</v>
      </c>
      <c r="J26" s="20" t="s">
        <v>955</v>
      </c>
      <c r="K26" s="65">
        <v>37</v>
      </c>
      <c r="L26" s="66">
        <v>38</v>
      </c>
      <c r="M26" s="32" t="s">
        <v>3</v>
      </c>
      <c r="N26" s="32" t="s">
        <v>3</v>
      </c>
      <c r="O26" s="32" t="s">
        <v>3</v>
      </c>
      <c r="P26" s="32" t="s">
        <v>3</v>
      </c>
      <c r="Q26" s="32" t="s">
        <v>3</v>
      </c>
      <c r="R26" s="83" t="s">
        <v>3</v>
      </c>
      <c r="S26" s="32" t="s">
        <v>3</v>
      </c>
      <c r="T26" s="32" t="s">
        <v>3</v>
      </c>
      <c r="U26" s="32" t="s">
        <v>3</v>
      </c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</row>
    <row r="27" spans="1:53" ht="14.1" customHeight="1" x14ac:dyDescent="0.25">
      <c r="A27" s="29"/>
      <c r="B27" s="32" t="s">
        <v>3</v>
      </c>
      <c r="C27" s="32" t="s">
        <v>3</v>
      </c>
      <c r="D27" s="32" t="s">
        <v>3</v>
      </c>
      <c r="E27" s="32" t="s">
        <v>3</v>
      </c>
      <c r="F27" s="83" t="s">
        <v>3</v>
      </c>
      <c r="G27" s="32" t="s">
        <v>3</v>
      </c>
      <c r="H27" s="32" t="s">
        <v>3</v>
      </c>
      <c r="I27" s="32" t="s">
        <v>3</v>
      </c>
      <c r="J27" s="32" t="s">
        <v>3</v>
      </c>
      <c r="K27" s="65">
        <v>39</v>
      </c>
      <c r="L27" s="66">
        <v>40</v>
      </c>
      <c r="M27" s="47" t="s">
        <v>65</v>
      </c>
      <c r="N27" s="30" t="s">
        <v>658</v>
      </c>
      <c r="O27" s="30" t="s">
        <v>65</v>
      </c>
      <c r="P27" s="30" t="s">
        <v>65</v>
      </c>
      <c r="Q27" s="30" t="s">
        <v>65</v>
      </c>
      <c r="R27" s="82" t="s">
        <v>65</v>
      </c>
      <c r="S27" s="30" t="s">
        <v>65</v>
      </c>
      <c r="T27" s="30" t="s">
        <v>65</v>
      </c>
      <c r="U27" s="30" t="s">
        <v>65</v>
      </c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</row>
    <row r="28" spans="1:53" ht="12.75" customHeight="1" x14ac:dyDescent="0.2">
      <c r="A28" s="29"/>
      <c r="B28" s="99" t="s">
        <v>175</v>
      </c>
      <c r="C28" s="99" t="s">
        <v>175</v>
      </c>
      <c r="D28" s="99" t="s">
        <v>175</v>
      </c>
      <c r="E28" s="99" t="s">
        <v>175</v>
      </c>
      <c r="F28" s="99" t="s">
        <v>175</v>
      </c>
      <c r="G28" s="93" t="s">
        <v>175</v>
      </c>
      <c r="H28" s="93" t="s">
        <v>175</v>
      </c>
      <c r="I28" s="93" t="s">
        <v>175</v>
      </c>
      <c r="J28" s="96" t="s">
        <v>175</v>
      </c>
      <c r="K28" s="100"/>
      <c r="L28" s="101"/>
      <c r="M28" s="96" t="s">
        <v>175</v>
      </c>
      <c r="N28" s="102" t="s">
        <v>175</v>
      </c>
      <c r="O28" s="102" t="s">
        <v>175</v>
      </c>
      <c r="P28" s="102" t="s">
        <v>175</v>
      </c>
      <c r="Q28" s="102" t="s">
        <v>175</v>
      </c>
      <c r="R28" s="102" t="s">
        <v>175</v>
      </c>
      <c r="S28" s="102" t="s">
        <v>175</v>
      </c>
      <c r="T28" s="102" t="s">
        <v>175</v>
      </c>
      <c r="U28" s="102" t="s">
        <v>175</v>
      </c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</row>
    <row r="29" spans="1:53" ht="12" customHeight="1" x14ac:dyDescent="0.2">
      <c r="A29" s="29"/>
      <c r="B29" s="99"/>
      <c r="C29" s="99"/>
      <c r="D29" s="99"/>
      <c r="E29" s="99"/>
      <c r="F29" s="99"/>
      <c r="G29" s="93"/>
      <c r="H29" s="93"/>
      <c r="I29" s="93"/>
      <c r="J29" s="96"/>
      <c r="K29" s="100"/>
      <c r="L29" s="101"/>
      <c r="M29" s="96"/>
      <c r="N29" s="102"/>
      <c r="O29" s="102"/>
      <c r="P29" s="102"/>
      <c r="Q29" s="102"/>
      <c r="R29" s="102"/>
      <c r="S29" s="102"/>
      <c r="T29" s="102"/>
      <c r="U29" s="102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</row>
    <row r="30" spans="1:53" ht="12" customHeight="1" x14ac:dyDescent="0.2">
      <c r="A30" s="29"/>
      <c r="B30" s="99"/>
      <c r="C30" s="99"/>
      <c r="D30" s="99"/>
      <c r="E30" s="99"/>
      <c r="F30" s="99"/>
      <c r="G30" s="93"/>
      <c r="H30" s="93"/>
      <c r="I30" s="93"/>
      <c r="J30" s="96"/>
      <c r="K30" s="100"/>
      <c r="L30" s="101"/>
      <c r="M30" s="96"/>
      <c r="N30" s="102"/>
      <c r="O30" s="102"/>
      <c r="P30" s="102"/>
      <c r="Q30" s="102"/>
      <c r="R30" s="102"/>
      <c r="S30" s="102"/>
      <c r="T30" s="102"/>
      <c r="U30" s="102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</row>
    <row r="31" spans="1:53" ht="14.1" customHeight="1" x14ac:dyDescent="0.25">
      <c r="A31" s="29"/>
      <c r="B31" s="33" t="s">
        <v>331</v>
      </c>
      <c r="C31" s="33" t="s">
        <v>330</v>
      </c>
      <c r="D31" s="33" t="s">
        <v>430</v>
      </c>
      <c r="E31" s="33" t="s">
        <v>437</v>
      </c>
      <c r="F31" s="84" t="s">
        <v>330</v>
      </c>
      <c r="G31" s="26" t="s">
        <v>206</v>
      </c>
      <c r="H31" s="26" t="s">
        <v>206</v>
      </c>
      <c r="I31" s="26" t="s">
        <v>206</v>
      </c>
      <c r="J31" s="33" t="s">
        <v>15</v>
      </c>
      <c r="K31" s="65">
        <v>41</v>
      </c>
      <c r="L31" s="66">
        <v>42</v>
      </c>
      <c r="M31" s="33" t="s">
        <v>15</v>
      </c>
      <c r="N31" s="33" t="s">
        <v>171</v>
      </c>
      <c r="O31" s="33" t="s">
        <v>386</v>
      </c>
      <c r="P31" s="33" t="s">
        <v>171</v>
      </c>
      <c r="Q31" s="26" t="s">
        <v>784</v>
      </c>
      <c r="R31" s="84" t="s">
        <v>893</v>
      </c>
      <c r="S31" s="26" t="s">
        <v>307</v>
      </c>
      <c r="T31" s="26" t="s">
        <v>307</v>
      </c>
      <c r="U31" s="26" t="s">
        <v>307</v>
      </c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</row>
    <row r="32" spans="1:53" ht="14.1" customHeight="1" x14ac:dyDescent="0.25">
      <c r="A32" s="29"/>
      <c r="B32" s="35" t="s">
        <v>451</v>
      </c>
      <c r="C32" s="35" t="s">
        <v>332</v>
      </c>
      <c r="D32" s="35" t="s">
        <v>561</v>
      </c>
      <c r="E32" s="35" t="s">
        <v>726</v>
      </c>
      <c r="F32" s="85" t="s">
        <v>838</v>
      </c>
      <c r="G32" s="20" t="s">
        <v>207</v>
      </c>
      <c r="H32" s="20" t="s">
        <v>84</v>
      </c>
      <c r="I32" s="20" t="s">
        <v>985</v>
      </c>
      <c r="J32" s="36" t="s">
        <v>40</v>
      </c>
      <c r="K32" s="65">
        <v>43</v>
      </c>
      <c r="L32" s="66">
        <v>44</v>
      </c>
      <c r="M32" s="20" t="s">
        <v>19</v>
      </c>
      <c r="N32" s="20" t="s">
        <v>507</v>
      </c>
      <c r="O32" s="20" t="s">
        <v>387</v>
      </c>
      <c r="P32" s="20" t="s">
        <v>609</v>
      </c>
      <c r="Q32" s="86" t="s">
        <v>785</v>
      </c>
      <c r="R32" s="82" t="s">
        <v>894</v>
      </c>
      <c r="S32" s="20" t="s">
        <v>215</v>
      </c>
      <c r="T32" s="20" t="s">
        <v>119</v>
      </c>
      <c r="U32" s="20" t="s">
        <v>1025</v>
      </c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</row>
    <row r="33" spans="1:53" ht="14.1" customHeight="1" x14ac:dyDescent="0.25">
      <c r="A33" s="29"/>
      <c r="B33" s="35" t="s">
        <v>452</v>
      </c>
      <c r="C33" s="35" t="s">
        <v>333</v>
      </c>
      <c r="D33" s="35" t="s">
        <v>562</v>
      </c>
      <c r="E33" s="35" t="s">
        <v>727</v>
      </c>
      <c r="F33" s="85" t="s">
        <v>839</v>
      </c>
      <c r="G33" s="20" t="s">
        <v>209</v>
      </c>
      <c r="H33" s="20" t="s">
        <v>85</v>
      </c>
      <c r="I33" s="20" t="s">
        <v>986</v>
      </c>
      <c r="J33" s="36" t="s">
        <v>41</v>
      </c>
      <c r="K33" s="65">
        <v>45</v>
      </c>
      <c r="L33" s="66">
        <v>46</v>
      </c>
      <c r="M33" s="20" t="s">
        <v>20</v>
      </c>
      <c r="N33" s="20" t="s">
        <v>508</v>
      </c>
      <c r="O33" s="20" t="s">
        <v>388</v>
      </c>
      <c r="P33" s="20" t="s">
        <v>610</v>
      </c>
      <c r="Q33" s="86" t="s">
        <v>786</v>
      </c>
      <c r="R33" s="82" t="s">
        <v>895</v>
      </c>
      <c r="S33" s="20" t="s">
        <v>217</v>
      </c>
      <c r="T33" s="20" t="s">
        <v>120</v>
      </c>
      <c r="U33" s="20" t="s">
        <v>1026</v>
      </c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</row>
    <row r="34" spans="1:53" ht="14.1" customHeight="1" x14ac:dyDescent="0.25">
      <c r="A34" s="29"/>
      <c r="B34" s="32" t="s">
        <v>3</v>
      </c>
      <c r="C34" s="32" t="s">
        <v>3</v>
      </c>
      <c r="D34" s="32" t="s">
        <v>3</v>
      </c>
      <c r="E34" s="32" t="s">
        <v>3</v>
      </c>
      <c r="F34" s="82" t="s">
        <v>3</v>
      </c>
      <c r="G34" s="32" t="s">
        <v>3</v>
      </c>
      <c r="H34" s="32" t="s">
        <v>3</v>
      </c>
      <c r="I34" s="32" t="s">
        <v>3</v>
      </c>
      <c r="J34" s="32" t="s">
        <v>3</v>
      </c>
      <c r="K34" s="65">
        <v>47</v>
      </c>
      <c r="L34" s="66">
        <v>48</v>
      </c>
      <c r="M34" s="20" t="s">
        <v>19</v>
      </c>
      <c r="N34" s="20" t="s">
        <v>509</v>
      </c>
      <c r="O34" s="20" t="s">
        <v>389</v>
      </c>
      <c r="P34" s="20" t="s">
        <v>611</v>
      </c>
      <c r="Q34" s="86" t="s">
        <v>787</v>
      </c>
      <c r="R34" s="82" t="s">
        <v>896</v>
      </c>
      <c r="S34" s="20" t="s">
        <v>219</v>
      </c>
      <c r="T34" s="20" t="s">
        <v>121</v>
      </c>
      <c r="U34" s="20" t="s">
        <v>1027</v>
      </c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</row>
    <row r="35" spans="1:53" ht="14.1" customHeight="1" x14ac:dyDescent="0.25">
      <c r="A35" s="29"/>
      <c r="B35" s="35" t="s">
        <v>453</v>
      </c>
      <c r="C35" s="35" t="s">
        <v>334</v>
      </c>
      <c r="D35" s="35" t="s">
        <v>563</v>
      </c>
      <c r="E35" s="35" t="s">
        <v>728</v>
      </c>
      <c r="F35" s="85" t="s">
        <v>840</v>
      </c>
      <c r="G35" s="30" t="s">
        <v>211</v>
      </c>
      <c r="H35" s="20" t="s">
        <v>86</v>
      </c>
      <c r="I35" s="20" t="s">
        <v>987</v>
      </c>
      <c r="J35" s="36" t="s">
        <v>42</v>
      </c>
      <c r="K35" s="65">
        <v>49</v>
      </c>
      <c r="L35" s="66">
        <v>50</v>
      </c>
      <c r="M35" s="20" t="s">
        <v>20</v>
      </c>
      <c r="N35" s="20" t="s">
        <v>510</v>
      </c>
      <c r="O35" s="20" t="s">
        <v>390</v>
      </c>
      <c r="P35" s="20" t="s">
        <v>612</v>
      </c>
      <c r="Q35" s="86" t="s">
        <v>788</v>
      </c>
      <c r="R35" s="82" t="s">
        <v>897</v>
      </c>
      <c r="S35" s="20" t="s">
        <v>221</v>
      </c>
      <c r="T35" s="20" t="s">
        <v>122</v>
      </c>
      <c r="U35" s="20" t="s">
        <v>1028</v>
      </c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</row>
    <row r="36" spans="1:53" ht="14.1" customHeight="1" x14ac:dyDescent="0.25">
      <c r="A36" s="29"/>
      <c r="B36" s="35" t="s">
        <v>454</v>
      </c>
      <c r="C36" s="35" t="s">
        <v>335</v>
      </c>
      <c r="D36" s="35" t="s">
        <v>564</v>
      </c>
      <c r="E36" s="35" t="s">
        <v>729</v>
      </c>
      <c r="F36" s="85" t="s">
        <v>841</v>
      </c>
      <c r="G36" s="20" t="s">
        <v>212</v>
      </c>
      <c r="H36" s="20" t="s">
        <v>87</v>
      </c>
      <c r="I36" s="20" t="s">
        <v>988</v>
      </c>
      <c r="J36" s="36" t="s">
        <v>43</v>
      </c>
      <c r="K36" s="65">
        <v>51</v>
      </c>
      <c r="L36" s="66">
        <v>52</v>
      </c>
      <c r="M36" s="32" t="s">
        <v>3</v>
      </c>
      <c r="N36" s="32" t="s">
        <v>3</v>
      </c>
      <c r="O36" s="32" t="s">
        <v>3</v>
      </c>
      <c r="P36" s="32" t="s">
        <v>3</v>
      </c>
      <c r="Q36" s="32" t="s">
        <v>3</v>
      </c>
      <c r="R36" s="83" t="s">
        <v>3</v>
      </c>
      <c r="S36" s="32" t="s">
        <v>3</v>
      </c>
      <c r="T36" s="32" t="s">
        <v>3</v>
      </c>
      <c r="U36" s="32" t="s">
        <v>3</v>
      </c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</row>
    <row r="37" spans="1:53" ht="14.1" customHeight="1" x14ac:dyDescent="0.25">
      <c r="A37" s="29"/>
      <c r="B37" s="26" t="s">
        <v>371</v>
      </c>
      <c r="C37" s="26" t="s">
        <v>336</v>
      </c>
      <c r="D37" s="26" t="s">
        <v>336</v>
      </c>
      <c r="E37" s="26" t="s">
        <v>730</v>
      </c>
      <c r="F37" s="84" t="s">
        <v>842</v>
      </c>
      <c r="G37" s="26" t="s">
        <v>213</v>
      </c>
      <c r="H37" s="26" t="s">
        <v>6</v>
      </c>
      <c r="I37" s="26" t="s">
        <v>249</v>
      </c>
      <c r="J37" s="26" t="s">
        <v>18</v>
      </c>
      <c r="K37" s="65">
        <v>53</v>
      </c>
      <c r="L37" s="66">
        <v>54</v>
      </c>
      <c r="M37" s="20" t="s">
        <v>19</v>
      </c>
      <c r="N37" s="20" t="s">
        <v>511</v>
      </c>
      <c r="O37" s="20" t="s">
        <v>391</v>
      </c>
      <c r="P37" s="20" t="s">
        <v>613</v>
      </c>
      <c r="Q37" s="81" t="s">
        <v>789</v>
      </c>
      <c r="R37" s="82" t="s">
        <v>898</v>
      </c>
      <c r="S37" s="20" t="s">
        <v>223</v>
      </c>
      <c r="T37" s="20" t="s">
        <v>123</v>
      </c>
      <c r="U37" s="20" t="s">
        <v>1029</v>
      </c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</row>
    <row r="38" spans="1:53" ht="14.1" customHeight="1" x14ac:dyDescent="0.25">
      <c r="A38" s="29"/>
      <c r="B38" s="20" t="s">
        <v>455</v>
      </c>
      <c r="C38" s="20" t="s">
        <v>337</v>
      </c>
      <c r="D38" s="20" t="s">
        <v>565</v>
      </c>
      <c r="E38" s="81" t="s">
        <v>731</v>
      </c>
      <c r="F38" s="82" t="s">
        <v>843</v>
      </c>
      <c r="G38" s="20" t="s">
        <v>214</v>
      </c>
      <c r="H38" s="20" t="s">
        <v>88</v>
      </c>
      <c r="I38" s="20" t="s">
        <v>989</v>
      </c>
      <c r="J38" s="20" t="s">
        <v>19</v>
      </c>
      <c r="K38" s="65">
        <v>55</v>
      </c>
      <c r="L38" s="66">
        <v>56</v>
      </c>
      <c r="M38" s="20" t="s">
        <v>20</v>
      </c>
      <c r="N38" s="20" t="s">
        <v>512</v>
      </c>
      <c r="O38" s="20" t="s">
        <v>392</v>
      </c>
      <c r="P38" s="20" t="s">
        <v>614</v>
      </c>
      <c r="Q38" s="81" t="s">
        <v>790</v>
      </c>
      <c r="R38" s="82" t="s">
        <v>899</v>
      </c>
      <c r="S38" s="20" t="s">
        <v>225</v>
      </c>
      <c r="T38" s="20" t="s">
        <v>124</v>
      </c>
      <c r="U38" s="20" t="s">
        <v>1030</v>
      </c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</row>
    <row r="39" spans="1:53" ht="14.1" customHeight="1" x14ac:dyDescent="0.25">
      <c r="A39" s="29"/>
      <c r="B39" s="20" t="s">
        <v>456</v>
      </c>
      <c r="C39" s="20" t="s">
        <v>338</v>
      </c>
      <c r="D39" s="20" t="s">
        <v>566</v>
      </c>
      <c r="E39" s="81" t="s">
        <v>732</v>
      </c>
      <c r="F39" s="82" t="s">
        <v>844</v>
      </c>
      <c r="G39" s="20" t="s">
        <v>216</v>
      </c>
      <c r="H39" s="20" t="s">
        <v>89</v>
      </c>
      <c r="I39" s="20" t="s">
        <v>990</v>
      </c>
      <c r="J39" s="20" t="s">
        <v>20</v>
      </c>
      <c r="K39" s="65">
        <v>57</v>
      </c>
      <c r="L39" s="66">
        <v>58</v>
      </c>
      <c r="M39" s="20" t="s">
        <v>19</v>
      </c>
      <c r="N39" s="20" t="s">
        <v>513</v>
      </c>
      <c r="O39" s="20" t="s">
        <v>393</v>
      </c>
      <c r="P39" s="20" t="s">
        <v>615</v>
      </c>
      <c r="Q39" s="81" t="s">
        <v>791</v>
      </c>
      <c r="R39" s="82" t="s">
        <v>900</v>
      </c>
      <c r="S39" s="20" t="s">
        <v>227</v>
      </c>
      <c r="T39" s="20" t="s">
        <v>125</v>
      </c>
      <c r="U39" s="20" t="s">
        <v>1031</v>
      </c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</row>
    <row r="40" spans="1:53" ht="14.1" customHeight="1" x14ac:dyDescent="0.25">
      <c r="A40" s="29"/>
      <c r="B40" s="20" t="s">
        <v>457</v>
      </c>
      <c r="C40" s="20" t="s">
        <v>339</v>
      </c>
      <c r="D40" s="20" t="s">
        <v>567</v>
      </c>
      <c r="E40" s="81" t="s">
        <v>733</v>
      </c>
      <c r="F40" s="82" t="s">
        <v>845</v>
      </c>
      <c r="G40" s="20" t="s">
        <v>218</v>
      </c>
      <c r="H40" s="20" t="s">
        <v>90</v>
      </c>
      <c r="I40" s="20" t="s">
        <v>991</v>
      </c>
      <c r="J40" s="20" t="s">
        <v>19</v>
      </c>
      <c r="K40" s="65">
        <v>59</v>
      </c>
      <c r="L40" s="66">
        <v>60</v>
      </c>
      <c r="M40" s="20" t="s">
        <v>20</v>
      </c>
      <c r="N40" s="20" t="s">
        <v>514</v>
      </c>
      <c r="O40" s="20" t="s">
        <v>394</v>
      </c>
      <c r="P40" s="20" t="s">
        <v>616</v>
      </c>
      <c r="Q40" s="81" t="s">
        <v>792</v>
      </c>
      <c r="R40" s="82" t="s">
        <v>901</v>
      </c>
      <c r="S40" s="20" t="s">
        <v>229</v>
      </c>
      <c r="T40" s="20" t="s">
        <v>126</v>
      </c>
      <c r="U40" s="20" t="s">
        <v>1032</v>
      </c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</row>
    <row r="41" spans="1:53" ht="14.1" customHeight="1" x14ac:dyDescent="0.25">
      <c r="A41" s="29"/>
      <c r="B41" s="20" t="s">
        <v>458</v>
      </c>
      <c r="C41" s="20" t="s">
        <v>340</v>
      </c>
      <c r="D41" s="20" t="s">
        <v>568</v>
      </c>
      <c r="E41" s="81" t="s">
        <v>734</v>
      </c>
      <c r="F41" s="82" t="s">
        <v>846</v>
      </c>
      <c r="G41" s="20" t="s">
        <v>220</v>
      </c>
      <c r="H41" s="20" t="s">
        <v>91</v>
      </c>
      <c r="I41" s="20" t="s">
        <v>992</v>
      </c>
      <c r="J41" s="20" t="s">
        <v>20</v>
      </c>
      <c r="K41" s="65">
        <v>61</v>
      </c>
      <c r="L41" s="66">
        <v>62</v>
      </c>
      <c r="M41" s="26" t="s">
        <v>18</v>
      </c>
      <c r="N41" s="26" t="s">
        <v>371</v>
      </c>
      <c r="O41" s="26" t="s">
        <v>336</v>
      </c>
      <c r="P41" s="26" t="s">
        <v>336</v>
      </c>
      <c r="Q41" s="26" t="s">
        <v>730</v>
      </c>
      <c r="R41" s="84" t="s">
        <v>842</v>
      </c>
      <c r="S41" s="26" t="s">
        <v>213</v>
      </c>
      <c r="T41" s="26" t="s">
        <v>6</v>
      </c>
      <c r="U41" s="26" t="s">
        <v>249</v>
      </c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</row>
    <row r="42" spans="1:53" ht="14.1" customHeight="1" x14ac:dyDescent="0.25">
      <c r="A42" s="29"/>
      <c r="B42" s="32" t="s">
        <v>3</v>
      </c>
      <c r="C42" s="32" t="s">
        <v>3</v>
      </c>
      <c r="D42" s="32" t="s">
        <v>3</v>
      </c>
      <c r="E42" s="32" t="s">
        <v>3</v>
      </c>
      <c r="F42" s="83" t="s">
        <v>3</v>
      </c>
      <c r="G42" s="32" t="s">
        <v>3</v>
      </c>
      <c r="H42" s="32" t="s">
        <v>3</v>
      </c>
      <c r="I42" s="32" t="s">
        <v>3</v>
      </c>
      <c r="J42" s="32" t="s">
        <v>3</v>
      </c>
      <c r="K42" s="65">
        <v>63</v>
      </c>
      <c r="L42" s="66">
        <v>64</v>
      </c>
      <c r="M42" s="20" t="s">
        <v>19</v>
      </c>
      <c r="N42" s="20" t="s">
        <v>515</v>
      </c>
      <c r="O42" s="20" t="s">
        <v>395</v>
      </c>
      <c r="P42" s="20" t="s">
        <v>617</v>
      </c>
      <c r="Q42" s="81" t="s">
        <v>793</v>
      </c>
      <c r="R42" s="82" t="s">
        <v>902</v>
      </c>
      <c r="S42" s="20" t="s">
        <v>277</v>
      </c>
      <c r="T42" s="20" t="s">
        <v>127</v>
      </c>
      <c r="U42" s="20" t="s">
        <v>1033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</row>
    <row r="43" spans="1:53" ht="14.1" customHeight="1" x14ac:dyDescent="0.25">
      <c r="A43" s="29"/>
      <c r="B43" s="20" t="s">
        <v>459</v>
      </c>
      <c r="C43" s="20" t="s">
        <v>341</v>
      </c>
      <c r="D43" s="20" t="s">
        <v>569</v>
      </c>
      <c r="E43" s="81" t="s">
        <v>735</v>
      </c>
      <c r="F43" s="82" t="s">
        <v>847</v>
      </c>
      <c r="G43" s="30" t="s">
        <v>222</v>
      </c>
      <c r="H43" s="20" t="s">
        <v>92</v>
      </c>
      <c r="I43" s="20" t="s">
        <v>993</v>
      </c>
      <c r="J43" s="20" t="s">
        <v>19</v>
      </c>
      <c r="K43" s="65">
        <v>65</v>
      </c>
      <c r="L43" s="66">
        <v>66</v>
      </c>
      <c r="M43" s="20" t="s">
        <v>20</v>
      </c>
      <c r="N43" s="20" t="s">
        <v>516</v>
      </c>
      <c r="O43" s="20" t="s">
        <v>396</v>
      </c>
      <c r="P43" s="20" t="s">
        <v>618</v>
      </c>
      <c r="Q43" s="81" t="s">
        <v>794</v>
      </c>
      <c r="R43" s="82" t="s">
        <v>903</v>
      </c>
      <c r="S43" s="20" t="s">
        <v>278</v>
      </c>
      <c r="T43" s="20" t="s">
        <v>128</v>
      </c>
      <c r="U43" s="20" t="s">
        <v>1034</v>
      </c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</row>
    <row r="44" spans="1:53" ht="14.1" customHeight="1" x14ac:dyDescent="0.25">
      <c r="A44" s="29"/>
      <c r="B44" s="20" t="s">
        <v>460</v>
      </c>
      <c r="C44" s="20" t="s">
        <v>342</v>
      </c>
      <c r="D44" s="20" t="s">
        <v>570</v>
      </c>
      <c r="E44" s="81" t="s">
        <v>736</v>
      </c>
      <c r="F44" s="82" t="s">
        <v>848</v>
      </c>
      <c r="G44" s="30" t="s">
        <v>224</v>
      </c>
      <c r="H44" s="20" t="s">
        <v>93</v>
      </c>
      <c r="I44" s="20" t="s">
        <v>994</v>
      </c>
      <c r="J44" s="20" t="s">
        <v>20</v>
      </c>
      <c r="K44" s="65">
        <v>67</v>
      </c>
      <c r="L44" s="66">
        <v>68</v>
      </c>
      <c r="M44" s="20" t="s">
        <v>19</v>
      </c>
      <c r="N44" s="20" t="s">
        <v>517</v>
      </c>
      <c r="O44" s="20" t="s">
        <v>397</v>
      </c>
      <c r="P44" s="20" t="s">
        <v>620</v>
      </c>
      <c r="Q44" s="81" t="s">
        <v>795</v>
      </c>
      <c r="R44" s="82" t="s">
        <v>904</v>
      </c>
      <c r="S44" s="20" t="s">
        <v>191</v>
      </c>
      <c r="T44" s="20" t="s">
        <v>129</v>
      </c>
      <c r="U44" s="20" t="s">
        <v>1035</v>
      </c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</row>
    <row r="45" spans="1:53" ht="14.1" customHeight="1" x14ac:dyDescent="0.25">
      <c r="A45" s="29"/>
      <c r="B45" s="20" t="s">
        <v>461</v>
      </c>
      <c r="C45" s="20" t="s">
        <v>343</v>
      </c>
      <c r="D45" s="20" t="s">
        <v>571</v>
      </c>
      <c r="E45" s="81" t="s">
        <v>737</v>
      </c>
      <c r="F45" s="82" t="s">
        <v>849</v>
      </c>
      <c r="G45" s="30" t="s">
        <v>226</v>
      </c>
      <c r="H45" s="20" t="s">
        <v>94</v>
      </c>
      <c r="I45" s="20" t="s">
        <v>995</v>
      </c>
      <c r="J45" s="20" t="s">
        <v>19</v>
      </c>
      <c r="K45" s="65">
        <v>69</v>
      </c>
      <c r="L45" s="66">
        <v>70</v>
      </c>
      <c r="M45" s="20" t="s">
        <v>20</v>
      </c>
      <c r="N45" s="20" t="s">
        <v>518</v>
      </c>
      <c r="O45" s="20" t="s">
        <v>398</v>
      </c>
      <c r="P45" s="20" t="s">
        <v>619</v>
      </c>
      <c r="Q45" s="81" t="s">
        <v>796</v>
      </c>
      <c r="R45" s="82" t="s">
        <v>905</v>
      </c>
      <c r="S45" s="20" t="s">
        <v>193</v>
      </c>
      <c r="T45" s="20" t="s">
        <v>130</v>
      </c>
      <c r="U45" s="20" t="s">
        <v>1036</v>
      </c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</row>
    <row r="46" spans="1:53" ht="14.1" customHeight="1" x14ac:dyDescent="0.25">
      <c r="A46" s="29"/>
      <c r="B46" s="20" t="s">
        <v>462</v>
      </c>
      <c r="C46" s="20" t="s">
        <v>344</v>
      </c>
      <c r="D46" s="20" t="s">
        <v>572</v>
      </c>
      <c r="E46" s="81" t="s">
        <v>738</v>
      </c>
      <c r="F46" s="82" t="s">
        <v>850</v>
      </c>
      <c r="G46" s="30" t="s">
        <v>228</v>
      </c>
      <c r="H46" s="20" t="s">
        <v>95</v>
      </c>
      <c r="I46" s="20" t="s">
        <v>996</v>
      </c>
      <c r="J46" s="20" t="s">
        <v>20</v>
      </c>
      <c r="K46" s="65">
        <v>71</v>
      </c>
      <c r="L46" s="66">
        <v>72</v>
      </c>
      <c r="M46" s="32" t="s">
        <v>3</v>
      </c>
      <c r="N46" s="32" t="s">
        <v>3</v>
      </c>
      <c r="O46" s="32" t="s">
        <v>3</v>
      </c>
      <c r="P46" s="32" t="s">
        <v>3</v>
      </c>
      <c r="Q46" s="32" t="s">
        <v>3</v>
      </c>
      <c r="R46" s="83" t="s">
        <v>3</v>
      </c>
      <c r="S46" s="32" t="s">
        <v>3</v>
      </c>
      <c r="T46" s="32" t="s">
        <v>3</v>
      </c>
      <c r="U46" s="32" t="s">
        <v>3</v>
      </c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</row>
    <row r="47" spans="1:53" ht="14.1" customHeight="1" x14ac:dyDescent="0.25">
      <c r="A47" s="29"/>
      <c r="B47" s="26" t="s">
        <v>371</v>
      </c>
      <c r="C47" s="26" t="s">
        <v>336</v>
      </c>
      <c r="D47" s="26" t="s">
        <v>336</v>
      </c>
      <c r="E47" s="26" t="s">
        <v>730</v>
      </c>
      <c r="F47" s="84" t="s">
        <v>842</v>
      </c>
      <c r="G47" s="26" t="s">
        <v>213</v>
      </c>
      <c r="H47" s="26" t="s">
        <v>6</v>
      </c>
      <c r="I47" s="26" t="s">
        <v>249</v>
      </c>
      <c r="J47" s="26" t="s">
        <v>18</v>
      </c>
      <c r="K47" s="65">
        <v>73</v>
      </c>
      <c r="L47" s="66">
        <v>74</v>
      </c>
      <c r="M47" s="20" t="s">
        <v>19</v>
      </c>
      <c r="N47" s="20" t="s">
        <v>519</v>
      </c>
      <c r="O47" s="20" t="s">
        <v>399</v>
      </c>
      <c r="P47" s="20" t="s">
        <v>621</v>
      </c>
      <c r="Q47" s="81" t="s">
        <v>797</v>
      </c>
      <c r="R47" s="82" t="s">
        <v>906</v>
      </c>
      <c r="S47" s="20" t="s">
        <v>195</v>
      </c>
      <c r="T47" s="20" t="s">
        <v>131</v>
      </c>
      <c r="U47" s="20" t="s">
        <v>1037</v>
      </c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</row>
    <row r="48" spans="1:53" ht="14.1" customHeight="1" x14ac:dyDescent="0.25">
      <c r="A48" s="29"/>
      <c r="B48" s="20" t="s">
        <v>463</v>
      </c>
      <c r="C48" s="20" t="s">
        <v>345</v>
      </c>
      <c r="D48" s="20" t="s">
        <v>573</v>
      </c>
      <c r="E48" s="81" t="s">
        <v>739</v>
      </c>
      <c r="F48" s="82" t="s">
        <v>851</v>
      </c>
      <c r="G48" s="30" t="s">
        <v>230</v>
      </c>
      <c r="H48" s="20" t="s">
        <v>96</v>
      </c>
      <c r="I48" s="20" t="s">
        <v>1069</v>
      </c>
      <c r="J48" s="20" t="s">
        <v>19</v>
      </c>
      <c r="K48" s="65">
        <v>75</v>
      </c>
      <c r="L48" s="66">
        <v>76</v>
      </c>
      <c r="M48" s="20" t="s">
        <v>20</v>
      </c>
      <c r="N48" s="20" t="s">
        <v>520</v>
      </c>
      <c r="O48" s="20" t="s">
        <v>400</v>
      </c>
      <c r="P48" s="20" t="s">
        <v>622</v>
      </c>
      <c r="Q48" s="81" t="s">
        <v>798</v>
      </c>
      <c r="R48" s="82" t="s">
        <v>907</v>
      </c>
      <c r="S48" s="20" t="s">
        <v>197</v>
      </c>
      <c r="T48" s="20" t="s">
        <v>132</v>
      </c>
      <c r="U48" s="20" t="s">
        <v>1038</v>
      </c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</row>
    <row r="49" spans="1:53" ht="14.1" customHeight="1" x14ac:dyDescent="0.25">
      <c r="A49" s="29"/>
      <c r="B49" s="20" t="s">
        <v>464</v>
      </c>
      <c r="C49" s="20" t="s">
        <v>346</v>
      </c>
      <c r="D49" s="20" t="s">
        <v>574</v>
      </c>
      <c r="E49" s="81" t="s">
        <v>740</v>
      </c>
      <c r="F49" s="82" t="s">
        <v>852</v>
      </c>
      <c r="G49" s="30" t="s">
        <v>231</v>
      </c>
      <c r="H49" s="20" t="s">
        <v>97</v>
      </c>
      <c r="I49" s="20" t="s">
        <v>1070</v>
      </c>
      <c r="J49" s="20" t="s">
        <v>20</v>
      </c>
      <c r="K49" s="65">
        <v>77</v>
      </c>
      <c r="L49" s="66">
        <v>78</v>
      </c>
      <c r="M49" s="20" t="s">
        <v>19</v>
      </c>
      <c r="N49" s="20" t="s">
        <v>521</v>
      </c>
      <c r="O49" s="20" t="s">
        <v>401</v>
      </c>
      <c r="P49" s="20" t="s">
        <v>623</v>
      </c>
      <c r="Q49" s="81" t="s">
        <v>799</v>
      </c>
      <c r="R49" s="82" t="s">
        <v>908</v>
      </c>
      <c r="S49" s="20" t="s">
        <v>199</v>
      </c>
      <c r="T49" s="20" t="s">
        <v>133</v>
      </c>
      <c r="U49" s="20" t="s">
        <v>1039</v>
      </c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</row>
    <row r="50" spans="1:53" ht="14.1" customHeight="1" x14ac:dyDescent="0.25">
      <c r="A50" s="29"/>
      <c r="B50" s="20" t="s">
        <v>465</v>
      </c>
      <c r="C50" s="20" t="s">
        <v>347</v>
      </c>
      <c r="D50" s="20" t="s">
        <v>575</v>
      </c>
      <c r="E50" s="81" t="s">
        <v>741</v>
      </c>
      <c r="F50" s="82" t="s">
        <v>853</v>
      </c>
      <c r="G50" s="30" t="s">
        <v>232</v>
      </c>
      <c r="H50" s="20" t="s">
        <v>98</v>
      </c>
      <c r="I50" s="20" t="s">
        <v>1071</v>
      </c>
      <c r="J50" s="20" t="s">
        <v>19</v>
      </c>
      <c r="K50" s="65">
        <v>79</v>
      </c>
      <c r="L50" s="66">
        <v>80</v>
      </c>
      <c r="M50" s="20" t="s">
        <v>20</v>
      </c>
      <c r="N50" s="20" t="s">
        <v>522</v>
      </c>
      <c r="O50" s="20" t="s">
        <v>402</v>
      </c>
      <c r="P50" s="20" t="s">
        <v>624</v>
      </c>
      <c r="Q50" s="81" t="s">
        <v>800</v>
      </c>
      <c r="R50" s="82" t="s">
        <v>909</v>
      </c>
      <c r="S50" s="20" t="s">
        <v>201</v>
      </c>
      <c r="T50" s="20" t="s">
        <v>134</v>
      </c>
      <c r="U50" s="20" t="s">
        <v>1040</v>
      </c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</row>
    <row r="51" spans="1:53" ht="14.1" customHeight="1" x14ac:dyDescent="0.25">
      <c r="A51" s="29"/>
      <c r="B51" s="20" t="s">
        <v>466</v>
      </c>
      <c r="C51" s="20" t="s">
        <v>348</v>
      </c>
      <c r="D51" s="20" t="s">
        <v>576</v>
      </c>
      <c r="E51" s="81" t="s">
        <v>742</v>
      </c>
      <c r="F51" s="82" t="s">
        <v>854</v>
      </c>
      <c r="G51" s="30" t="s">
        <v>233</v>
      </c>
      <c r="H51" s="20" t="s">
        <v>99</v>
      </c>
      <c r="I51" s="20" t="s">
        <v>226</v>
      </c>
      <c r="J51" s="20" t="s">
        <v>20</v>
      </c>
      <c r="K51" s="65">
        <v>81</v>
      </c>
      <c r="L51" s="66">
        <v>82</v>
      </c>
      <c r="M51" s="26" t="s">
        <v>18</v>
      </c>
      <c r="N51" s="26" t="s">
        <v>336</v>
      </c>
      <c r="O51" s="26" t="s">
        <v>371</v>
      </c>
      <c r="P51" s="26" t="s">
        <v>371</v>
      </c>
      <c r="Q51" s="26" t="s">
        <v>755</v>
      </c>
      <c r="R51" s="84" t="s">
        <v>842</v>
      </c>
      <c r="S51" s="26" t="s">
        <v>249</v>
      </c>
      <c r="T51" s="26" t="s">
        <v>6</v>
      </c>
      <c r="U51" s="26" t="s">
        <v>213</v>
      </c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</row>
    <row r="52" spans="1:53" ht="14.1" customHeight="1" x14ac:dyDescent="0.25">
      <c r="A52" s="29"/>
      <c r="B52" s="32" t="s">
        <v>3</v>
      </c>
      <c r="C52" s="32" t="s">
        <v>3</v>
      </c>
      <c r="D52" s="32" t="s">
        <v>3</v>
      </c>
      <c r="E52" s="32" t="s">
        <v>3</v>
      </c>
      <c r="F52" s="83" t="s">
        <v>3</v>
      </c>
      <c r="G52" s="32" t="s">
        <v>3</v>
      </c>
      <c r="H52" s="32" t="s">
        <v>3</v>
      </c>
      <c r="I52" s="32" t="s">
        <v>3</v>
      </c>
      <c r="J52" s="32" t="s">
        <v>3</v>
      </c>
      <c r="K52" s="65">
        <v>83</v>
      </c>
      <c r="L52" s="66">
        <v>84</v>
      </c>
      <c r="M52" s="20" t="s">
        <v>19</v>
      </c>
      <c r="N52" s="20" t="s">
        <v>523</v>
      </c>
      <c r="O52" s="20" t="s">
        <v>403</v>
      </c>
      <c r="P52" s="20" t="s">
        <v>625</v>
      </c>
      <c r="Q52" s="81" t="s">
        <v>801</v>
      </c>
      <c r="R52" s="82" t="s">
        <v>910</v>
      </c>
      <c r="S52" s="20" t="s">
        <v>279</v>
      </c>
      <c r="T52" s="20" t="s">
        <v>135</v>
      </c>
      <c r="U52" s="20" t="s">
        <v>1004</v>
      </c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</row>
    <row r="53" spans="1:53" ht="14.1" customHeight="1" x14ac:dyDescent="0.25">
      <c r="A53" s="29"/>
      <c r="B53" s="35" t="s">
        <v>467</v>
      </c>
      <c r="C53" s="35" t="s">
        <v>349</v>
      </c>
      <c r="D53" s="35" t="s">
        <v>577</v>
      </c>
      <c r="E53" s="35" t="s">
        <v>743</v>
      </c>
      <c r="F53" s="85" t="s">
        <v>855</v>
      </c>
      <c r="G53" s="35" t="s">
        <v>234</v>
      </c>
      <c r="H53" s="35" t="s">
        <v>100</v>
      </c>
      <c r="I53" s="35" t="s">
        <v>998</v>
      </c>
      <c r="J53" s="36" t="s">
        <v>40</v>
      </c>
      <c r="K53" s="65">
        <v>85</v>
      </c>
      <c r="L53" s="66">
        <v>86</v>
      </c>
      <c r="M53" s="20" t="s">
        <v>20</v>
      </c>
      <c r="N53" s="20" t="s">
        <v>524</v>
      </c>
      <c r="O53" s="20" t="s">
        <v>404</v>
      </c>
      <c r="P53" s="20" t="s">
        <v>626</v>
      </c>
      <c r="Q53" s="81" t="s">
        <v>802</v>
      </c>
      <c r="R53" s="82" t="s">
        <v>911</v>
      </c>
      <c r="S53" s="20" t="s">
        <v>280</v>
      </c>
      <c r="T53" s="20" t="s">
        <v>136</v>
      </c>
      <c r="U53" s="20" t="s">
        <v>1005</v>
      </c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</row>
    <row r="54" spans="1:53" ht="14.1" customHeight="1" x14ac:dyDescent="0.25">
      <c r="A54" s="29"/>
      <c r="B54" s="35" t="s">
        <v>468</v>
      </c>
      <c r="C54" s="35" t="s">
        <v>350</v>
      </c>
      <c r="D54" s="35" t="s">
        <v>578</v>
      </c>
      <c r="E54" s="35" t="s">
        <v>744</v>
      </c>
      <c r="F54" s="85" t="s">
        <v>856</v>
      </c>
      <c r="G54" s="35" t="s">
        <v>235</v>
      </c>
      <c r="H54" s="35" t="s">
        <v>101</v>
      </c>
      <c r="I54" s="35" t="s">
        <v>999</v>
      </c>
      <c r="J54" s="36" t="s">
        <v>41</v>
      </c>
      <c r="K54" s="65">
        <v>87</v>
      </c>
      <c r="L54" s="66">
        <v>88</v>
      </c>
      <c r="M54" s="32" t="s">
        <v>3</v>
      </c>
      <c r="N54" s="32" t="s">
        <v>3</v>
      </c>
      <c r="O54" s="32" t="s">
        <v>3</v>
      </c>
      <c r="P54" s="32" t="s">
        <v>3</v>
      </c>
      <c r="Q54" s="32" t="s">
        <v>3</v>
      </c>
      <c r="R54" s="83" t="s">
        <v>3</v>
      </c>
      <c r="S54" s="32" t="s">
        <v>3</v>
      </c>
      <c r="T54" s="32" t="s">
        <v>3</v>
      </c>
      <c r="U54" s="32" t="s">
        <v>3</v>
      </c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</row>
    <row r="55" spans="1:53" ht="14.1" customHeight="1" x14ac:dyDescent="0.25">
      <c r="A55" s="29"/>
      <c r="B55" s="33" t="s">
        <v>8</v>
      </c>
      <c r="C55" s="33" t="s">
        <v>355</v>
      </c>
      <c r="D55" s="33" t="s">
        <v>8</v>
      </c>
      <c r="E55" s="26" t="s">
        <v>8</v>
      </c>
      <c r="F55" s="84" t="s">
        <v>857</v>
      </c>
      <c r="G55" s="26" t="s">
        <v>236</v>
      </c>
      <c r="H55" s="26" t="s">
        <v>237</v>
      </c>
      <c r="I55" s="26" t="s">
        <v>236</v>
      </c>
      <c r="J55" s="33" t="s">
        <v>15</v>
      </c>
      <c r="K55" s="65">
        <v>89</v>
      </c>
      <c r="L55" s="66">
        <v>90</v>
      </c>
      <c r="M55" s="20" t="s">
        <v>19</v>
      </c>
      <c r="N55" s="20" t="s">
        <v>525</v>
      </c>
      <c r="O55" s="20" t="s">
        <v>405</v>
      </c>
      <c r="P55" s="20" t="s">
        <v>628</v>
      </c>
      <c r="Q55" s="81" t="s">
        <v>803</v>
      </c>
      <c r="R55" s="82" t="s">
        <v>912</v>
      </c>
      <c r="S55" s="20" t="s">
        <v>281</v>
      </c>
      <c r="T55" s="20" t="s">
        <v>137</v>
      </c>
      <c r="U55" s="20" t="s">
        <v>1041</v>
      </c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</row>
    <row r="56" spans="1:53" ht="14.1" customHeight="1" x14ac:dyDescent="0.25">
      <c r="A56" s="29"/>
      <c r="B56" s="20" t="s">
        <v>469</v>
      </c>
      <c r="C56" s="20" t="s">
        <v>351</v>
      </c>
      <c r="D56" s="20" t="s">
        <v>579</v>
      </c>
      <c r="E56" s="81" t="s">
        <v>745</v>
      </c>
      <c r="F56" s="82" t="s">
        <v>858</v>
      </c>
      <c r="G56" s="20" t="s">
        <v>238</v>
      </c>
      <c r="H56" s="20" t="s">
        <v>102</v>
      </c>
      <c r="I56" s="20" t="s">
        <v>1000</v>
      </c>
      <c r="J56" s="20" t="s">
        <v>19</v>
      </c>
      <c r="K56" s="65">
        <v>91</v>
      </c>
      <c r="L56" s="66">
        <v>92</v>
      </c>
      <c r="M56" s="20" t="s">
        <v>20</v>
      </c>
      <c r="N56" s="20" t="s">
        <v>526</v>
      </c>
      <c r="O56" s="20" t="s">
        <v>406</v>
      </c>
      <c r="P56" s="20" t="s">
        <v>627</v>
      </c>
      <c r="Q56" s="81" t="s">
        <v>804</v>
      </c>
      <c r="R56" s="82" t="s">
        <v>913</v>
      </c>
      <c r="S56" s="20" t="s">
        <v>282</v>
      </c>
      <c r="T56" s="20" t="s">
        <v>138</v>
      </c>
      <c r="U56" s="20" t="s">
        <v>1042</v>
      </c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</row>
    <row r="57" spans="1:53" ht="14.1" customHeight="1" x14ac:dyDescent="0.25">
      <c r="A57" s="29"/>
      <c r="B57" s="20" t="s">
        <v>470</v>
      </c>
      <c r="C57" s="20" t="s">
        <v>352</v>
      </c>
      <c r="D57" s="20" t="s">
        <v>580</v>
      </c>
      <c r="E57" s="81" t="s">
        <v>746</v>
      </c>
      <c r="F57" s="82" t="s">
        <v>859</v>
      </c>
      <c r="G57" s="20" t="s">
        <v>239</v>
      </c>
      <c r="H57" s="20" t="s">
        <v>103</v>
      </c>
      <c r="I57" s="20" t="s">
        <v>1001</v>
      </c>
      <c r="J57" s="20" t="s">
        <v>20</v>
      </c>
      <c r="K57" s="65">
        <v>93</v>
      </c>
      <c r="L57" s="66">
        <v>94</v>
      </c>
      <c r="M57" s="33" t="s">
        <v>15</v>
      </c>
      <c r="N57" s="33" t="s">
        <v>8</v>
      </c>
      <c r="O57" s="33" t="s">
        <v>355</v>
      </c>
      <c r="P57" s="33" t="s">
        <v>8</v>
      </c>
      <c r="Q57" s="26" t="s">
        <v>8</v>
      </c>
      <c r="R57" s="84" t="s">
        <v>8</v>
      </c>
      <c r="S57" s="26" t="s">
        <v>308</v>
      </c>
      <c r="T57" s="26" t="s">
        <v>308</v>
      </c>
      <c r="U57" s="26" t="s">
        <v>308</v>
      </c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</row>
    <row r="58" spans="1:53" ht="14.1" customHeight="1" x14ac:dyDescent="0.25">
      <c r="A58" s="29"/>
      <c r="B58" s="32" t="s">
        <v>3</v>
      </c>
      <c r="C58" s="32" t="s">
        <v>3</v>
      </c>
      <c r="D58" s="32" t="s">
        <v>3</v>
      </c>
      <c r="E58" s="32" t="s">
        <v>3</v>
      </c>
      <c r="F58" s="83" t="s">
        <v>3</v>
      </c>
      <c r="G58" s="32" t="s">
        <v>3</v>
      </c>
      <c r="H58" s="32" t="s">
        <v>3</v>
      </c>
      <c r="I58" s="32" t="s">
        <v>3</v>
      </c>
      <c r="J58" s="32" t="s">
        <v>3</v>
      </c>
      <c r="K58" s="65">
        <v>95</v>
      </c>
      <c r="L58" s="66">
        <v>96</v>
      </c>
      <c r="M58" s="20" t="s">
        <v>19</v>
      </c>
      <c r="N58" s="20" t="s">
        <v>527</v>
      </c>
      <c r="O58" s="20" t="s">
        <v>407</v>
      </c>
      <c r="P58" s="20" t="s">
        <v>629</v>
      </c>
      <c r="Q58" s="81" t="s">
        <v>805</v>
      </c>
      <c r="R58" s="82" t="s">
        <v>914</v>
      </c>
      <c r="S58" s="20" t="s">
        <v>283</v>
      </c>
      <c r="T58" s="20" t="s">
        <v>139</v>
      </c>
      <c r="U58" s="20" t="s">
        <v>1043</v>
      </c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</row>
    <row r="59" spans="1:53" ht="14.1" customHeight="1" x14ac:dyDescent="0.25">
      <c r="A59" s="29"/>
      <c r="B59" s="20" t="s">
        <v>471</v>
      </c>
      <c r="C59" s="20" t="s">
        <v>353</v>
      </c>
      <c r="D59" s="20" t="s">
        <v>581</v>
      </c>
      <c r="E59" s="81" t="s">
        <v>747</v>
      </c>
      <c r="F59" s="82" t="s">
        <v>860</v>
      </c>
      <c r="G59" s="20" t="s">
        <v>240</v>
      </c>
      <c r="H59" s="20" t="s">
        <v>104</v>
      </c>
      <c r="I59" s="20" t="s">
        <v>1047</v>
      </c>
      <c r="J59" s="20" t="s">
        <v>19</v>
      </c>
      <c r="K59" s="65">
        <v>97</v>
      </c>
      <c r="L59" s="66">
        <v>98</v>
      </c>
      <c r="M59" s="20" t="s">
        <v>20</v>
      </c>
      <c r="N59" s="20" t="s">
        <v>528</v>
      </c>
      <c r="O59" s="20" t="s">
        <v>408</v>
      </c>
      <c r="P59" s="20" t="s">
        <v>630</v>
      </c>
      <c r="Q59" s="81" t="s">
        <v>806</v>
      </c>
      <c r="R59" s="82" t="s">
        <v>915</v>
      </c>
      <c r="S59" s="20" t="s">
        <v>284</v>
      </c>
      <c r="T59" s="20" t="s">
        <v>140</v>
      </c>
      <c r="U59" s="20" t="s">
        <v>1044</v>
      </c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</row>
    <row r="60" spans="1:53" ht="14.1" customHeight="1" x14ac:dyDescent="0.25">
      <c r="A60" s="29"/>
      <c r="B60" s="20" t="s">
        <v>472</v>
      </c>
      <c r="C60" s="20" t="s">
        <v>354</v>
      </c>
      <c r="D60" s="20" t="s">
        <v>582</v>
      </c>
      <c r="E60" s="81" t="s">
        <v>748</v>
      </c>
      <c r="F60" s="82" t="s">
        <v>861</v>
      </c>
      <c r="G60" s="20" t="s">
        <v>241</v>
      </c>
      <c r="H60" s="20" t="s">
        <v>105</v>
      </c>
      <c r="I60" s="20" t="s">
        <v>1048</v>
      </c>
      <c r="J60" s="20" t="s">
        <v>20</v>
      </c>
      <c r="K60" s="65">
        <v>99</v>
      </c>
      <c r="L60" s="66">
        <v>100</v>
      </c>
      <c r="M60" s="32" t="s">
        <v>3</v>
      </c>
      <c r="N60" s="32" t="s">
        <v>3</v>
      </c>
      <c r="O60" s="32" t="s">
        <v>3</v>
      </c>
      <c r="P60" s="32" t="s">
        <v>3</v>
      </c>
      <c r="Q60" s="32" t="s">
        <v>3</v>
      </c>
      <c r="R60" s="83" t="s">
        <v>3</v>
      </c>
      <c r="S60" s="32" t="s">
        <v>3</v>
      </c>
      <c r="T60" s="32" t="s">
        <v>3</v>
      </c>
      <c r="U60" s="32" t="s">
        <v>3</v>
      </c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</row>
    <row r="61" spans="1:53" ht="14.1" customHeight="1" x14ac:dyDescent="0.25">
      <c r="A61" s="29"/>
      <c r="B61" s="33" t="s">
        <v>8</v>
      </c>
      <c r="C61" s="33" t="s">
        <v>355</v>
      </c>
      <c r="D61" s="33" t="s">
        <v>8</v>
      </c>
      <c r="E61" s="33" t="s">
        <v>8</v>
      </c>
      <c r="F61" s="84" t="s">
        <v>857</v>
      </c>
      <c r="G61" s="26" t="s">
        <v>236</v>
      </c>
      <c r="H61" s="26" t="s">
        <v>242</v>
      </c>
      <c r="I61" s="26" t="s">
        <v>236</v>
      </c>
      <c r="J61" s="33" t="s">
        <v>15</v>
      </c>
      <c r="K61" s="65">
        <v>101</v>
      </c>
      <c r="L61" s="66">
        <v>102</v>
      </c>
      <c r="M61" s="20" t="s">
        <v>19</v>
      </c>
      <c r="N61" s="20" t="s">
        <v>529</v>
      </c>
      <c r="O61" s="20" t="s">
        <v>409</v>
      </c>
      <c r="P61" s="20" t="s">
        <v>631</v>
      </c>
      <c r="Q61" s="81" t="s">
        <v>807</v>
      </c>
      <c r="R61" s="82" t="s">
        <v>916</v>
      </c>
      <c r="S61" s="20" t="s">
        <v>285</v>
      </c>
      <c r="T61" s="20" t="s">
        <v>141</v>
      </c>
      <c r="U61" s="20" t="s">
        <v>1002</v>
      </c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</row>
    <row r="62" spans="1:53" ht="14.1" customHeight="1" x14ac:dyDescent="0.25">
      <c r="A62" s="29"/>
      <c r="B62" s="35" t="s">
        <v>473</v>
      </c>
      <c r="C62" s="35" t="s">
        <v>356</v>
      </c>
      <c r="D62" s="35" t="s">
        <v>583</v>
      </c>
      <c r="E62" s="35" t="s">
        <v>749</v>
      </c>
      <c r="F62" s="82" t="s">
        <v>862</v>
      </c>
      <c r="G62" s="20" t="s">
        <v>243</v>
      </c>
      <c r="H62" s="35" t="s">
        <v>106</v>
      </c>
      <c r="I62" s="20" t="s">
        <v>1049</v>
      </c>
      <c r="J62" s="36" t="s">
        <v>42</v>
      </c>
      <c r="K62" s="65">
        <v>103</v>
      </c>
      <c r="L62" s="66">
        <v>104</v>
      </c>
      <c r="M62" s="20" t="s">
        <v>20</v>
      </c>
      <c r="N62" s="20" t="s">
        <v>530</v>
      </c>
      <c r="O62" s="20" t="s">
        <v>410</v>
      </c>
      <c r="P62" s="20" t="s">
        <v>422</v>
      </c>
      <c r="Q62" s="81" t="s">
        <v>808</v>
      </c>
      <c r="R62" s="82" t="s">
        <v>917</v>
      </c>
      <c r="S62" s="20" t="s">
        <v>286</v>
      </c>
      <c r="T62" s="20" t="s">
        <v>142</v>
      </c>
      <c r="U62" s="20" t="s">
        <v>1003</v>
      </c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</row>
    <row r="63" spans="1:53" ht="14.1" customHeight="1" x14ac:dyDescent="0.25">
      <c r="A63" s="29"/>
      <c r="B63" s="35" t="s">
        <v>474</v>
      </c>
      <c r="C63" s="35" t="s">
        <v>357</v>
      </c>
      <c r="D63" s="35" t="s">
        <v>584</v>
      </c>
      <c r="E63" s="35" t="s">
        <v>750</v>
      </c>
      <c r="F63" s="82" t="s">
        <v>863</v>
      </c>
      <c r="G63" s="20" t="s">
        <v>244</v>
      </c>
      <c r="H63" s="35" t="s">
        <v>107</v>
      </c>
      <c r="I63" s="20" t="s">
        <v>1050</v>
      </c>
      <c r="J63" s="36" t="s">
        <v>43</v>
      </c>
      <c r="K63" s="65">
        <v>105</v>
      </c>
      <c r="L63" s="66">
        <v>106</v>
      </c>
      <c r="M63" s="33" t="s">
        <v>15</v>
      </c>
      <c r="N63" s="33" t="s">
        <v>8</v>
      </c>
      <c r="O63" s="33" t="s">
        <v>355</v>
      </c>
      <c r="P63" s="33" t="s">
        <v>8</v>
      </c>
      <c r="Q63" s="26" t="s">
        <v>8</v>
      </c>
      <c r="R63" s="84" t="s">
        <v>8</v>
      </c>
      <c r="S63" s="26" t="s">
        <v>309</v>
      </c>
      <c r="T63" s="26" t="s">
        <v>309</v>
      </c>
      <c r="U63" s="26" t="s">
        <v>309</v>
      </c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</row>
    <row r="64" spans="1:53" ht="14.1" customHeight="1" x14ac:dyDescent="0.25">
      <c r="A64" s="29"/>
      <c r="B64" s="32" t="s">
        <v>3</v>
      </c>
      <c r="C64" s="32" t="s">
        <v>3</v>
      </c>
      <c r="D64" s="32" t="s">
        <v>3</v>
      </c>
      <c r="E64" s="32" t="s">
        <v>3</v>
      </c>
      <c r="F64" s="83" t="s">
        <v>3</v>
      </c>
      <c r="G64" s="32" t="s">
        <v>3</v>
      </c>
      <c r="H64" s="32" t="s">
        <v>3</v>
      </c>
      <c r="I64" s="32" t="s">
        <v>3</v>
      </c>
      <c r="J64" s="32" t="s">
        <v>3</v>
      </c>
      <c r="K64" s="65">
        <v>107</v>
      </c>
      <c r="L64" s="66">
        <v>108</v>
      </c>
      <c r="M64" s="20" t="s">
        <v>19</v>
      </c>
      <c r="N64" s="20" t="s">
        <v>531</v>
      </c>
      <c r="O64" s="20" t="s">
        <v>411</v>
      </c>
      <c r="P64" s="20" t="s">
        <v>632</v>
      </c>
      <c r="Q64" s="81" t="s">
        <v>809</v>
      </c>
      <c r="R64" s="82" t="s">
        <v>918</v>
      </c>
      <c r="S64" s="20" t="s">
        <v>287</v>
      </c>
      <c r="T64" s="20" t="s">
        <v>143</v>
      </c>
      <c r="U64" s="20" t="s">
        <v>1076</v>
      </c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</row>
    <row r="65" spans="1:53" ht="14.1" customHeight="1" x14ac:dyDescent="0.25">
      <c r="A65" s="29"/>
      <c r="B65" s="20" t="s">
        <v>475</v>
      </c>
      <c r="C65" s="20" t="s">
        <v>358</v>
      </c>
      <c r="D65" s="20" t="s">
        <v>585</v>
      </c>
      <c r="E65" s="81" t="s">
        <v>751</v>
      </c>
      <c r="F65" s="82" t="s">
        <v>864</v>
      </c>
      <c r="G65" s="20" t="s">
        <v>245</v>
      </c>
      <c r="H65" s="20" t="s">
        <v>108</v>
      </c>
      <c r="I65" s="20" t="s">
        <v>211</v>
      </c>
      <c r="J65" s="20" t="s">
        <v>19</v>
      </c>
      <c r="K65" s="65">
        <v>109</v>
      </c>
      <c r="L65" s="66">
        <v>110</v>
      </c>
      <c r="M65" s="20" t="s">
        <v>20</v>
      </c>
      <c r="N65" s="20" t="s">
        <v>532</v>
      </c>
      <c r="O65" s="20" t="s">
        <v>412</v>
      </c>
      <c r="P65" s="20" t="s">
        <v>633</v>
      </c>
      <c r="Q65" s="81" t="s">
        <v>810</v>
      </c>
      <c r="R65" s="82" t="s">
        <v>919</v>
      </c>
      <c r="S65" s="20" t="s">
        <v>288</v>
      </c>
      <c r="T65" s="20" t="s">
        <v>144</v>
      </c>
      <c r="U65" s="20" t="s">
        <v>1077</v>
      </c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</row>
    <row r="66" spans="1:53" ht="14.1" customHeight="1" x14ac:dyDescent="0.25">
      <c r="A66" s="29"/>
      <c r="B66" s="20" t="s">
        <v>476</v>
      </c>
      <c r="C66" s="20" t="s">
        <v>359</v>
      </c>
      <c r="D66" s="20" t="s">
        <v>586</v>
      </c>
      <c r="E66" s="81" t="s">
        <v>752</v>
      </c>
      <c r="F66" s="82" t="s">
        <v>865</v>
      </c>
      <c r="G66" s="20" t="s">
        <v>246</v>
      </c>
      <c r="H66" s="20" t="s">
        <v>109</v>
      </c>
      <c r="I66" s="20" t="s">
        <v>212</v>
      </c>
      <c r="J66" s="20" t="s">
        <v>20</v>
      </c>
      <c r="K66" s="65">
        <v>111</v>
      </c>
      <c r="L66" s="66">
        <v>112</v>
      </c>
      <c r="M66" s="36" t="s">
        <v>40</v>
      </c>
      <c r="N66" s="34" t="s">
        <v>533</v>
      </c>
      <c r="O66" s="34" t="s">
        <v>413</v>
      </c>
      <c r="P66" s="34" t="s">
        <v>634</v>
      </c>
      <c r="Q66" s="35" t="s">
        <v>811</v>
      </c>
      <c r="R66" s="85" t="s">
        <v>920</v>
      </c>
      <c r="S66" s="20" t="s">
        <v>289</v>
      </c>
      <c r="T66" s="35" t="s">
        <v>145</v>
      </c>
      <c r="U66" s="35" t="s">
        <v>1045</v>
      </c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</row>
    <row r="67" spans="1:53" ht="14.1" customHeight="1" x14ac:dyDescent="0.25">
      <c r="A67" s="29"/>
      <c r="B67" s="20" t="s">
        <v>477</v>
      </c>
      <c r="C67" s="20" t="s">
        <v>360</v>
      </c>
      <c r="D67" s="20" t="s">
        <v>587</v>
      </c>
      <c r="E67" s="81" t="s">
        <v>753</v>
      </c>
      <c r="F67" s="82" t="s">
        <v>866</v>
      </c>
      <c r="G67" s="20" t="s">
        <v>247</v>
      </c>
      <c r="H67" s="20" t="s">
        <v>110</v>
      </c>
      <c r="I67" s="20" t="s">
        <v>222</v>
      </c>
      <c r="J67" s="20" t="s">
        <v>19</v>
      </c>
      <c r="K67" s="65">
        <v>113</v>
      </c>
      <c r="L67" s="66">
        <v>114</v>
      </c>
      <c r="M67" s="36" t="s">
        <v>41</v>
      </c>
      <c r="N67" s="34" t="s">
        <v>534</v>
      </c>
      <c r="O67" s="34" t="s">
        <v>414</v>
      </c>
      <c r="P67" s="34" t="s">
        <v>635</v>
      </c>
      <c r="Q67" s="35" t="s">
        <v>812</v>
      </c>
      <c r="R67" s="85" t="s">
        <v>921</v>
      </c>
      <c r="S67" s="20" t="s">
        <v>290</v>
      </c>
      <c r="T67" s="35" t="s">
        <v>146</v>
      </c>
      <c r="U67" s="35" t="s">
        <v>1046</v>
      </c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</row>
    <row r="68" spans="1:53" ht="14.1" customHeight="1" x14ac:dyDescent="0.25">
      <c r="A68" s="29"/>
      <c r="B68" s="20" t="s">
        <v>478</v>
      </c>
      <c r="C68" s="20" t="s">
        <v>361</v>
      </c>
      <c r="D68" s="20" t="s">
        <v>588</v>
      </c>
      <c r="E68" s="81" t="s">
        <v>754</v>
      </c>
      <c r="F68" s="82" t="s">
        <v>867</v>
      </c>
      <c r="G68" s="20" t="s">
        <v>248</v>
      </c>
      <c r="H68" s="20" t="s">
        <v>111</v>
      </c>
      <c r="I68" s="20" t="s">
        <v>224</v>
      </c>
      <c r="J68" s="20" t="s">
        <v>20</v>
      </c>
      <c r="K68" s="65">
        <v>115</v>
      </c>
      <c r="L68" s="66">
        <v>116</v>
      </c>
      <c r="M68" s="32" t="s">
        <v>3</v>
      </c>
      <c r="N68" s="32" t="s">
        <v>3</v>
      </c>
      <c r="O68" s="32" t="s">
        <v>3</v>
      </c>
      <c r="P68" s="32" t="s">
        <v>3</v>
      </c>
      <c r="Q68" s="32" t="s">
        <v>3</v>
      </c>
      <c r="R68" s="83" t="s">
        <v>3</v>
      </c>
      <c r="S68" s="32" t="s">
        <v>3</v>
      </c>
      <c r="T68" s="32" t="s">
        <v>3</v>
      </c>
      <c r="U68" s="32" t="s">
        <v>3</v>
      </c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</row>
    <row r="69" spans="1:53" ht="14.1" customHeight="1" x14ac:dyDescent="0.25">
      <c r="A69" s="29"/>
      <c r="B69" s="26" t="s">
        <v>336</v>
      </c>
      <c r="C69" s="26" t="s">
        <v>371</v>
      </c>
      <c r="D69" s="26" t="s">
        <v>371</v>
      </c>
      <c r="E69" s="26" t="s">
        <v>755</v>
      </c>
      <c r="F69" s="84" t="s">
        <v>842</v>
      </c>
      <c r="G69" s="26" t="s">
        <v>249</v>
      </c>
      <c r="H69" s="26" t="s">
        <v>6</v>
      </c>
      <c r="I69" s="26" t="s">
        <v>213</v>
      </c>
      <c r="J69" s="26" t="s">
        <v>18</v>
      </c>
      <c r="K69" s="65">
        <v>117</v>
      </c>
      <c r="L69" s="66">
        <v>118</v>
      </c>
      <c r="M69" s="20" t="s">
        <v>19</v>
      </c>
      <c r="N69" s="20" t="s">
        <v>535</v>
      </c>
      <c r="O69" s="20" t="s">
        <v>415</v>
      </c>
      <c r="P69" s="20" t="s">
        <v>636</v>
      </c>
      <c r="Q69" s="81" t="s">
        <v>813</v>
      </c>
      <c r="R69" s="82" t="s">
        <v>922</v>
      </c>
      <c r="S69" s="20" t="s">
        <v>291</v>
      </c>
      <c r="T69" s="20" t="s">
        <v>147</v>
      </c>
      <c r="U69" s="20" t="s">
        <v>1051</v>
      </c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</row>
    <row r="70" spans="1:53" ht="14.1" customHeight="1" x14ac:dyDescent="0.25">
      <c r="A70" s="29"/>
      <c r="B70" s="20" t="s">
        <v>479</v>
      </c>
      <c r="C70" s="20" t="s">
        <v>362</v>
      </c>
      <c r="D70" s="20" t="s">
        <v>589</v>
      </c>
      <c r="E70" s="81" t="s">
        <v>756</v>
      </c>
      <c r="F70" s="82" t="s">
        <v>868</v>
      </c>
      <c r="G70" s="20" t="s">
        <v>250</v>
      </c>
      <c r="H70" s="20" t="s">
        <v>112</v>
      </c>
      <c r="I70" s="20" t="s">
        <v>218</v>
      </c>
      <c r="J70" s="20" t="s">
        <v>19</v>
      </c>
      <c r="K70" s="65">
        <v>119</v>
      </c>
      <c r="L70" s="66">
        <v>120</v>
      </c>
      <c r="M70" s="20" t="s">
        <v>20</v>
      </c>
      <c r="N70" s="20" t="s">
        <v>536</v>
      </c>
      <c r="O70" s="20" t="s">
        <v>416</v>
      </c>
      <c r="P70" s="20" t="s">
        <v>637</v>
      </c>
      <c r="Q70" s="81" t="s">
        <v>814</v>
      </c>
      <c r="R70" s="82" t="s">
        <v>923</v>
      </c>
      <c r="S70" s="20" t="s">
        <v>292</v>
      </c>
      <c r="T70" s="20" t="s">
        <v>148</v>
      </c>
      <c r="U70" s="20" t="s">
        <v>1052</v>
      </c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</row>
    <row r="71" spans="1:53" ht="14.1" customHeight="1" x14ac:dyDescent="0.25">
      <c r="A71" s="29"/>
      <c r="B71" s="20" t="s">
        <v>480</v>
      </c>
      <c r="C71" s="20" t="s">
        <v>363</v>
      </c>
      <c r="D71" s="20" t="s">
        <v>590</v>
      </c>
      <c r="E71" s="81" t="s">
        <v>757</v>
      </c>
      <c r="F71" s="82" t="s">
        <v>869</v>
      </c>
      <c r="G71" s="20" t="s">
        <v>251</v>
      </c>
      <c r="H71" s="20" t="s">
        <v>113</v>
      </c>
      <c r="I71" s="20" t="s">
        <v>220</v>
      </c>
      <c r="J71" s="20" t="s">
        <v>20</v>
      </c>
      <c r="K71" s="65">
        <v>121</v>
      </c>
      <c r="L71" s="66">
        <v>122</v>
      </c>
      <c r="M71" s="20" t="s">
        <v>19</v>
      </c>
      <c r="N71" s="20" t="s">
        <v>537</v>
      </c>
      <c r="O71" s="20" t="s">
        <v>417</v>
      </c>
      <c r="P71" s="20" t="s">
        <v>638</v>
      </c>
      <c r="Q71" s="81" t="s">
        <v>815</v>
      </c>
      <c r="R71" s="82" t="s">
        <v>924</v>
      </c>
      <c r="S71" s="20" t="s">
        <v>293</v>
      </c>
      <c r="T71" s="20" t="s">
        <v>149</v>
      </c>
      <c r="U71" s="20" t="s">
        <v>1053</v>
      </c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</row>
    <row r="72" spans="1:53" ht="14.1" customHeight="1" x14ac:dyDescent="0.25">
      <c r="A72" s="29"/>
      <c r="B72" s="20" t="s">
        <v>481</v>
      </c>
      <c r="C72" s="20" t="s">
        <v>364</v>
      </c>
      <c r="D72" s="20" t="s">
        <v>591</v>
      </c>
      <c r="E72" s="81" t="s">
        <v>758</v>
      </c>
      <c r="F72" s="82" t="s">
        <v>870</v>
      </c>
      <c r="G72" s="20" t="s">
        <v>252</v>
      </c>
      <c r="H72" s="20" t="s">
        <v>114</v>
      </c>
      <c r="I72" s="20" t="s">
        <v>214</v>
      </c>
      <c r="J72" s="20" t="s">
        <v>19</v>
      </c>
      <c r="K72" s="65">
        <v>123</v>
      </c>
      <c r="L72" s="66">
        <v>124</v>
      </c>
      <c r="M72" s="20" t="s">
        <v>20</v>
      </c>
      <c r="N72" s="20" t="s">
        <v>538</v>
      </c>
      <c r="O72" s="20" t="s">
        <v>418</v>
      </c>
      <c r="P72" s="20" t="s">
        <v>639</v>
      </c>
      <c r="Q72" s="81" t="s">
        <v>816</v>
      </c>
      <c r="R72" s="82" t="s">
        <v>925</v>
      </c>
      <c r="S72" s="20" t="s">
        <v>294</v>
      </c>
      <c r="T72" s="20" t="s">
        <v>150</v>
      </c>
      <c r="U72" s="20" t="s">
        <v>1054</v>
      </c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</row>
    <row r="73" spans="1:53" ht="14.1" customHeight="1" x14ac:dyDescent="0.25">
      <c r="A73" s="29"/>
      <c r="B73" s="20" t="s">
        <v>482</v>
      </c>
      <c r="C73" s="20" t="s">
        <v>365</v>
      </c>
      <c r="D73" s="20" t="s">
        <v>592</v>
      </c>
      <c r="E73" s="81" t="s">
        <v>759</v>
      </c>
      <c r="F73" s="82" t="s">
        <v>871</v>
      </c>
      <c r="G73" s="20" t="s">
        <v>253</v>
      </c>
      <c r="H73" s="20" t="s">
        <v>115</v>
      </c>
      <c r="I73" s="20" t="s">
        <v>216</v>
      </c>
      <c r="J73" s="20" t="s">
        <v>20</v>
      </c>
      <c r="K73" s="65">
        <v>125</v>
      </c>
      <c r="L73" s="66">
        <v>126</v>
      </c>
      <c r="M73" s="26" t="s">
        <v>18</v>
      </c>
      <c r="N73" s="26" t="s">
        <v>336</v>
      </c>
      <c r="O73" s="26" t="s">
        <v>371</v>
      </c>
      <c r="P73" s="26" t="s">
        <v>371</v>
      </c>
      <c r="Q73" s="26" t="s">
        <v>755</v>
      </c>
      <c r="R73" s="84" t="s">
        <v>842</v>
      </c>
      <c r="S73" s="26" t="s">
        <v>249</v>
      </c>
      <c r="T73" s="26" t="s">
        <v>6</v>
      </c>
      <c r="U73" s="26" t="s">
        <v>213</v>
      </c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</row>
    <row r="74" spans="1:53" ht="14.1" customHeight="1" x14ac:dyDescent="0.25">
      <c r="A74" s="29"/>
      <c r="B74" s="32" t="s">
        <v>3</v>
      </c>
      <c r="C74" s="32" t="s">
        <v>3</v>
      </c>
      <c r="D74" s="32" t="s">
        <v>3</v>
      </c>
      <c r="E74" s="32" t="s">
        <v>3</v>
      </c>
      <c r="F74" s="83" t="s">
        <v>3</v>
      </c>
      <c r="G74" s="32" t="s">
        <v>3</v>
      </c>
      <c r="H74" s="32" t="s">
        <v>3</v>
      </c>
      <c r="I74" s="32" t="s">
        <v>3</v>
      </c>
      <c r="J74" s="32" t="s">
        <v>3</v>
      </c>
      <c r="K74" s="65">
        <v>127</v>
      </c>
      <c r="L74" s="66">
        <v>128</v>
      </c>
      <c r="M74" s="36" t="s">
        <v>42</v>
      </c>
      <c r="N74" s="35" t="s">
        <v>539</v>
      </c>
      <c r="O74" s="35" t="s">
        <v>419</v>
      </c>
      <c r="P74" s="35" t="s">
        <v>640</v>
      </c>
      <c r="Q74" s="35" t="s">
        <v>817</v>
      </c>
      <c r="R74" s="82" t="s">
        <v>926</v>
      </c>
      <c r="S74" s="20" t="s">
        <v>295</v>
      </c>
      <c r="T74" s="20" t="s">
        <v>151</v>
      </c>
      <c r="U74" s="20" t="s">
        <v>1055</v>
      </c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</row>
    <row r="75" spans="1:53" ht="14.1" customHeight="1" x14ac:dyDescent="0.25">
      <c r="A75" s="29"/>
      <c r="B75" s="20" t="s">
        <v>483</v>
      </c>
      <c r="C75" s="20" t="s">
        <v>366</v>
      </c>
      <c r="D75" s="20" t="s">
        <v>593</v>
      </c>
      <c r="E75" s="81" t="s">
        <v>760</v>
      </c>
      <c r="F75" s="82" t="s">
        <v>872</v>
      </c>
      <c r="G75" s="30" t="s">
        <v>254</v>
      </c>
      <c r="H75" s="20" t="s">
        <v>689</v>
      </c>
      <c r="I75" s="20" t="s">
        <v>1006</v>
      </c>
      <c r="J75" s="20" t="s">
        <v>19</v>
      </c>
      <c r="K75" s="65">
        <v>129</v>
      </c>
      <c r="L75" s="66">
        <v>130</v>
      </c>
      <c r="M75" s="36" t="s">
        <v>43</v>
      </c>
      <c r="N75" s="35" t="s">
        <v>540</v>
      </c>
      <c r="O75" s="35" t="s">
        <v>420</v>
      </c>
      <c r="P75" s="35" t="s">
        <v>641</v>
      </c>
      <c r="Q75" s="35" t="s">
        <v>818</v>
      </c>
      <c r="R75" s="82" t="s">
        <v>927</v>
      </c>
      <c r="S75" s="20" t="s">
        <v>296</v>
      </c>
      <c r="T75" s="20" t="s">
        <v>152</v>
      </c>
      <c r="U75" s="20" t="s">
        <v>1056</v>
      </c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</row>
    <row r="76" spans="1:53" ht="14.1" customHeight="1" x14ac:dyDescent="0.25">
      <c r="A76" s="29"/>
      <c r="B76" s="20" t="s">
        <v>484</v>
      </c>
      <c r="C76" s="20" t="s">
        <v>367</v>
      </c>
      <c r="D76" s="20" t="s">
        <v>594</v>
      </c>
      <c r="E76" s="81" t="s">
        <v>761</v>
      </c>
      <c r="F76" s="82" t="s">
        <v>873</v>
      </c>
      <c r="G76" s="30" t="s">
        <v>255</v>
      </c>
      <c r="H76" s="20" t="s">
        <v>116</v>
      </c>
      <c r="I76" s="20" t="s">
        <v>1007</v>
      </c>
      <c r="J76" s="20" t="s">
        <v>20</v>
      </c>
      <c r="K76" s="65">
        <v>131</v>
      </c>
      <c r="L76" s="66">
        <v>132</v>
      </c>
      <c r="M76" s="20" t="s">
        <v>19</v>
      </c>
      <c r="N76" s="20" t="s">
        <v>541</v>
      </c>
      <c r="O76" s="20" t="s">
        <v>421</v>
      </c>
      <c r="P76" s="20" t="s">
        <v>642</v>
      </c>
      <c r="Q76" s="81" t="s">
        <v>819</v>
      </c>
      <c r="R76" s="82" t="s">
        <v>928</v>
      </c>
      <c r="S76" s="20" t="s">
        <v>297</v>
      </c>
      <c r="T76" s="20" t="s">
        <v>153</v>
      </c>
      <c r="U76" s="20" t="s">
        <v>1057</v>
      </c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</row>
    <row r="77" spans="1:53" ht="14.1" customHeight="1" x14ac:dyDescent="0.25">
      <c r="A77" s="29"/>
      <c r="B77" s="20" t="s">
        <v>485</v>
      </c>
      <c r="C77" s="20" t="s">
        <v>368</v>
      </c>
      <c r="D77" s="20" t="s">
        <v>595</v>
      </c>
      <c r="E77" s="81" t="s">
        <v>762</v>
      </c>
      <c r="F77" s="82" t="s">
        <v>874</v>
      </c>
      <c r="G77" s="30" t="s">
        <v>256</v>
      </c>
      <c r="H77" s="20" t="s">
        <v>117</v>
      </c>
      <c r="I77" s="20" t="s">
        <v>1008</v>
      </c>
      <c r="J77" s="20" t="s">
        <v>19</v>
      </c>
      <c r="K77" s="65">
        <v>133</v>
      </c>
      <c r="L77" s="66">
        <v>134</v>
      </c>
      <c r="M77" s="20" t="s">
        <v>20</v>
      </c>
      <c r="N77" s="20" t="s">
        <v>542</v>
      </c>
      <c r="O77" s="20" t="s">
        <v>422</v>
      </c>
      <c r="P77" s="20" t="s">
        <v>643</v>
      </c>
      <c r="Q77" s="81" t="s">
        <v>820</v>
      </c>
      <c r="R77" s="82" t="s">
        <v>929</v>
      </c>
      <c r="S77" s="20" t="s">
        <v>298</v>
      </c>
      <c r="T77" s="20" t="s">
        <v>154</v>
      </c>
      <c r="U77" s="20" t="s">
        <v>1058</v>
      </c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</row>
    <row r="78" spans="1:53" ht="14.1" customHeight="1" x14ac:dyDescent="0.25">
      <c r="A78" s="29"/>
      <c r="B78" s="20" t="s">
        <v>486</v>
      </c>
      <c r="C78" s="20" t="s">
        <v>369</v>
      </c>
      <c r="D78" s="20" t="s">
        <v>596</v>
      </c>
      <c r="E78" s="81" t="s">
        <v>763</v>
      </c>
      <c r="F78" s="82" t="s">
        <v>875</v>
      </c>
      <c r="G78" s="30" t="s">
        <v>257</v>
      </c>
      <c r="H78" s="20" t="s">
        <v>118</v>
      </c>
      <c r="I78" s="20" t="s">
        <v>1009</v>
      </c>
      <c r="J78" s="20" t="s">
        <v>20</v>
      </c>
      <c r="K78" s="65">
        <v>135</v>
      </c>
      <c r="L78" s="66">
        <v>136</v>
      </c>
      <c r="M78" s="32" t="s">
        <v>3</v>
      </c>
      <c r="N78" s="32" t="s">
        <v>3</v>
      </c>
      <c r="O78" s="32" t="s">
        <v>3</v>
      </c>
      <c r="P78" s="32" t="s">
        <v>3</v>
      </c>
      <c r="Q78" s="32" t="s">
        <v>3</v>
      </c>
      <c r="R78" s="83" t="s">
        <v>3</v>
      </c>
      <c r="S78" s="32" t="s">
        <v>3</v>
      </c>
      <c r="T78" s="32" t="s">
        <v>3</v>
      </c>
      <c r="U78" s="32" t="s">
        <v>3</v>
      </c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</row>
    <row r="79" spans="1:53" ht="14.1" customHeight="1" x14ac:dyDescent="0.25">
      <c r="A79" s="29"/>
      <c r="B79" s="26" t="s">
        <v>429</v>
      </c>
      <c r="C79" s="26" t="s">
        <v>370</v>
      </c>
      <c r="D79" s="26" t="s">
        <v>690</v>
      </c>
      <c r="E79" s="26" t="s">
        <v>435</v>
      </c>
      <c r="F79" s="84" t="s">
        <v>876</v>
      </c>
      <c r="G79" s="26" t="s">
        <v>249</v>
      </c>
      <c r="H79" s="26" t="s">
        <v>6</v>
      </c>
      <c r="I79" s="26" t="s">
        <v>1010</v>
      </c>
      <c r="J79" s="26" t="s">
        <v>172</v>
      </c>
      <c r="K79" s="65">
        <v>137</v>
      </c>
      <c r="L79" s="66">
        <v>138</v>
      </c>
      <c r="M79" s="20" t="s">
        <v>19</v>
      </c>
      <c r="N79" s="20" t="s">
        <v>543</v>
      </c>
      <c r="O79" s="20" t="s">
        <v>423</v>
      </c>
      <c r="P79" s="20" t="s">
        <v>644</v>
      </c>
      <c r="Q79" s="86" t="s">
        <v>821</v>
      </c>
      <c r="R79" s="82" t="s">
        <v>962</v>
      </c>
      <c r="S79" s="20" t="s">
        <v>299</v>
      </c>
      <c r="T79" s="20" t="s">
        <v>155</v>
      </c>
      <c r="U79" s="20" t="s">
        <v>1059</v>
      </c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</row>
    <row r="80" spans="1:53" ht="14.1" customHeight="1" x14ac:dyDescent="0.25">
      <c r="A80" s="29"/>
      <c r="B80" s="30" t="s">
        <v>487</v>
      </c>
      <c r="C80" s="30" t="s">
        <v>702</v>
      </c>
      <c r="D80" s="30" t="s">
        <v>691</v>
      </c>
      <c r="E80" s="81" t="s">
        <v>764</v>
      </c>
      <c r="F80" s="82" t="s">
        <v>969</v>
      </c>
      <c r="G80" s="20" t="s">
        <v>258</v>
      </c>
      <c r="H80" s="20" t="s">
        <v>648</v>
      </c>
      <c r="I80" s="20" t="s">
        <v>258</v>
      </c>
      <c r="J80" s="20" t="s">
        <v>19</v>
      </c>
      <c r="K80" s="65">
        <v>139</v>
      </c>
      <c r="L80" s="66">
        <v>140</v>
      </c>
      <c r="M80" s="20" t="s">
        <v>20</v>
      </c>
      <c r="N80" s="20" t="s">
        <v>544</v>
      </c>
      <c r="O80" s="20" t="s">
        <v>424</v>
      </c>
      <c r="P80" s="20" t="s">
        <v>645</v>
      </c>
      <c r="Q80" s="86" t="s">
        <v>822</v>
      </c>
      <c r="R80" s="82" t="s">
        <v>975</v>
      </c>
      <c r="S80" s="20" t="s">
        <v>300</v>
      </c>
      <c r="T80" s="20" t="s">
        <v>156</v>
      </c>
      <c r="U80" s="20" t="s">
        <v>997</v>
      </c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</row>
    <row r="81" spans="1:53" ht="14.1" customHeight="1" x14ac:dyDescent="0.25">
      <c r="A81" s="29"/>
      <c r="B81" s="30" t="s">
        <v>488</v>
      </c>
      <c r="C81" s="30" t="s">
        <v>703</v>
      </c>
      <c r="D81" s="30" t="s">
        <v>692</v>
      </c>
      <c r="E81" s="81" t="s">
        <v>765</v>
      </c>
      <c r="F81" s="82" t="s">
        <v>970</v>
      </c>
      <c r="G81" s="20" t="s">
        <v>259</v>
      </c>
      <c r="H81" s="20" t="s">
        <v>649</v>
      </c>
      <c r="I81" s="20" t="s">
        <v>259</v>
      </c>
      <c r="J81" s="20" t="s">
        <v>20</v>
      </c>
      <c r="K81" s="65">
        <v>141</v>
      </c>
      <c r="L81" s="66">
        <v>142</v>
      </c>
      <c r="M81" s="20" t="s">
        <v>19</v>
      </c>
      <c r="N81" s="20" t="s">
        <v>545</v>
      </c>
      <c r="O81" s="20" t="s">
        <v>425</v>
      </c>
      <c r="P81" s="20" t="s">
        <v>646</v>
      </c>
      <c r="Q81" s="86" t="s">
        <v>823</v>
      </c>
      <c r="R81" s="82" t="s">
        <v>963</v>
      </c>
      <c r="S81" s="20" t="s">
        <v>301</v>
      </c>
      <c r="T81" s="20" t="s">
        <v>157</v>
      </c>
      <c r="U81" s="20" t="s">
        <v>1060</v>
      </c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</row>
    <row r="82" spans="1:53" ht="14.1" customHeight="1" x14ac:dyDescent="0.25">
      <c r="A82" s="29"/>
      <c r="B82" s="30" t="s">
        <v>489</v>
      </c>
      <c r="C82" s="30" t="s">
        <v>704</v>
      </c>
      <c r="D82" s="30" t="s">
        <v>693</v>
      </c>
      <c r="E82" s="81" t="s">
        <v>766</v>
      </c>
      <c r="F82" s="82" t="s">
        <v>971</v>
      </c>
      <c r="G82" s="20" t="s">
        <v>260</v>
      </c>
      <c r="H82" s="20" t="s">
        <v>650</v>
      </c>
      <c r="I82" s="20" t="s">
        <v>260</v>
      </c>
      <c r="J82" s="20" t="s">
        <v>19</v>
      </c>
      <c r="K82" s="65">
        <v>143</v>
      </c>
      <c r="L82" s="66">
        <v>144</v>
      </c>
      <c r="M82" s="20" t="s">
        <v>20</v>
      </c>
      <c r="N82" s="20" t="s">
        <v>546</v>
      </c>
      <c r="O82" s="20" t="s">
        <v>426</v>
      </c>
      <c r="P82" s="20" t="s">
        <v>647</v>
      </c>
      <c r="Q82" s="86" t="s">
        <v>824</v>
      </c>
      <c r="R82" s="82" t="s">
        <v>964</v>
      </c>
      <c r="S82" s="20" t="s">
        <v>302</v>
      </c>
      <c r="T82" s="20" t="s">
        <v>158</v>
      </c>
      <c r="U82" s="20" t="s">
        <v>1061</v>
      </c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</row>
    <row r="83" spans="1:53" ht="14.1" customHeight="1" x14ac:dyDescent="0.25">
      <c r="A83" s="29"/>
      <c r="B83" s="30" t="s">
        <v>490</v>
      </c>
      <c r="C83" s="30" t="s">
        <v>705</v>
      </c>
      <c r="D83" s="30" t="s">
        <v>716</v>
      </c>
      <c r="E83" s="81" t="s">
        <v>767</v>
      </c>
      <c r="F83" s="82" t="s">
        <v>972</v>
      </c>
      <c r="G83" s="30" t="s">
        <v>261</v>
      </c>
      <c r="H83" s="20" t="s">
        <v>651</v>
      </c>
      <c r="I83" s="20" t="s">
        <v>261</v>
      </c>
      <c r="J83" s="20" t="s">
        <v>20</v>
      </c>
      <c r="K83" s="65">
        <v>145</v>
      </c>
      <c r="L83" s="66">
        <v>146</v>
      </c>
      <c r="M83" s="26" t="s">
        <v>172</v>
      </c>
      <c r="N83" s="26" t="s">
        <v>429</v>
      </c>
      <c r="O83" s="26" t="s">
        <v>370</v>
      </c>
      <c r="P83" s="26" t="s">
        <v>690</v>
      </c>
      <c r="Q83" s="26" t="s">
        <v>435</v>
      </c>
      <c r="R83" s="84" t="s">
        <v>876</v>
      </c>
      <c r="S83" s="26" t="s">
        <v>249</v>
      </c>
      <c r="T83" s="26" t="s">
        <v>6</v>
      </c>
      <c r="U83" s="26" t="s">
        <v>1010</v>
      </c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</row>
    <row r="84" spans="1:53" ht="14.1" customHeight="1" x14ac:dyDescent="0.25">
      <c r="A84" s="29"/>
      <c r="B84" s="32" t="s">
        <v>3</v>
      </c>
      <c r="C84" s="32" t="s">
        <v>3</v>
      </c>
      <c r="D84" s="32" t="s">
        <v>3</v>
      </c>
      <c r="E84" s="32" t="s">
        <v>3</v>
      </c>
      <c r="F84" s="83" t="s">
        <v>3</v>
      </c>
      <c r="G84" s="32" t="s">
        <v>3</v>
      </c>
      <c r="H84" s="32" t="s">
        <v>3</v>
      </c>
      <c r="I84" s="32" t="s">
        <v>3</v>
      </c>
      <c r="J84" s="32" t="s">
        <v>3</v>
      </c>
      <c r="K84" s="65">
        <v>147</v>
      </c>
      <c r="L84" s="66">
        <v>148</v>
      </c>
      <c r="M84" s="20" t="s">
        <v>19</v>
      </c>
      <c r="N84" s="20" t="s">
        <v>547</v>
      </c>
      <c r="O84" s="34" t="s">
        <v>710</v>
      </c>
      <c r="P84" s="30" t="s">
        <v>698</v>
      </c>
      <c r="Q84" s="81" t="s">
        <v>825</v>
      </c>
      <c r="R84" s="82" t="s">
        <v>965</v>
      </c>
      <c r="S84" s="20" t="s">
        <v>303</v>
      </c>
      <c r="T84" s="20" t="s">
        <v>159</v>
      </c>
      <c r="U84" s="20" t="s">
        <v>1062</v>
      </c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</row>
    <row r="85" spans="1:53" ht="14.1" customHeight="1" x14ac:dyDescent="0.25">
      <c r="A85" s="29"/>
      <c r="B85" s="34" t="s">
        <v>491</v>
      </c>
      <c r="C85" s="34" t="s">
        <v>706</v>
      </c>
      <c r="D85" s="30" t="s">
        <v>694</v>
      </c>
      <c r="E85" s="81" t="s">
        <v>768</v>
      </c>
      <c r="F85" s="82" t="s">
        <v>973</v>
      </c>
      <c r="G85" s="30" t="s">
        <v>262</v>
      </c>
      <c r="H85" s="20" t="s">
        <v>652</v>
      </c>
      <c r="I85" s="20" t="s">
        <v>262</v>
      </c>
      <c r="J85" s="36" t="s">
        <v>42</v>
      </c>
      <c r="K85" s="65">
        <v>149</v>
      </c>
      <c r="L85" s="66">
        <v>150</v>
      </c>
      <c r="M85" s="20" t="s">
        <v>20</v>
      </c>
      <c r="N85" s="20" t="s">
        <v>548</v>
      </c>
      <c r="O85" s="30" t="s">
        <v>711</v>
      </c>
      <c r="P85" s="30" t="s">
        <v>699</v>
      </c>
      <c r="Q85" s="81" t="s">
        <v>826</v>
      </c>
      <c r="R85" s="82" t="s">
        <v>966</v>
      </c>
      <c r="S85" s="20" t="s">
        <v>655</v>
      </c>
      <c r="T85" s="20" t="s">
        <v>160</v>
      </c>
      <c r="U85" s="20" t="s">
        <v>1063</v>
      </c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</row>
    <row r="86" spans="1:53" ht="14.1" customHeight="1" x14ac:dyDescent="0.25">
      <c r="A86" s="29"/>
      <c r="B86" s="34" t="s">
        <v>492</v>
      </c>
      <c r="C86" s="30" t="s">
        <v>707</v>
      </c>
      <c r="D86" s="30" t="s">
        <v>695</v>
      </c>
      <c r="E86" s="81" t="s">
        <v>769</v>
      </c>
      <c r="F86" s="82" t="s">
        <v>974</v>
      </c>
      <c r="G86" s="30" t="s">
        <v>263</v>
      </c>
      <c r="H86" s="20" t="s">
        <v>653</v>
      </c>
      <c r="I86" s="20" t="s">
        <v>263</v>
      </c>
      <c r="J86" s="36" t="s">
        <v>43</v>
      </c>
      <c r="K86" s="65">
        <v>151</v>
      </c>
      <c r="L86" s="66">
        <v>152</v>
      </c>
      <c r="M86" s="20" t="s">
        <v>19</v>
      </c>
      <c r="N86" s="20" t="s">
        <v>549</v>
      </c>
      <c r="O86" s="34" t="s">
        <v>712</v>
      </c>
      <c r="P86" s="30" t="s">
        <v>700</v>
      </c>
      <c r="Q86" s="81" t="s">
        <v>827</v>
      </c>
      <c r="R86" s="82" t="s">
        <v>967</v>
      </c>
      <c r="S86" s="20" t="s">
        <v>656</v>
      </c>
      <c r="T86" s="20" t="s">
        <v>688</v>
      </c>
      <c r="U86" s="20" t="s">
        <v>1064</v>
      </c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</row>
    <row r="87" spans="1:53" ht="14.1" customHeight="1" x14ac:dyDescent="0.25">
      <c r="A87" s="29"/>
      <c r="B87" s="30" t="s">
        <v>493</v>
      </c>
      <c r="C87" s="30" t="s">
        <v>708</v>
      </c>
      <c r="D87" s="30" t="s">
        <v>696</v>
      </c>
      <c r="E87" s="81" t="s">
        <v>770</v>
      </c>
      <c r="F87" s="82" t="s">
        <v>877</v>
      </c>
      <c r="G87" s="20" t="s">
        <v>264</v>
      </c>
      <c r="H87" s="20" t="s">
        <v>686</v>
      </c>
      <c r="I87" s="20" t="s">
        <v>264</v>
      </c>
      <c r="J87" s="20" t="s">
        <v>19</v>
      </c>
      <c r="K87" s="65">
        <v>153</v>
      </c>
      <c r="L87" s="66">
        <v>154</v>
      </c>
      <c r="M87" s="20" t="s">
        <v>20</v>
      </c>
      <c r="N87" s="20" t="s">
        <v>550</v>
      </c>
      <c r="O87" s="30" t="s">
        <v>713</v>
      </c>
      <c r="P87" s="30" t="s">
        <v>701</v>
      </c>
      <c r="Q87" s="81" t="s">
        <v>828</v>
      </c>
      <c r="R87" s="82" t="s">
        <v>968</v>
      </c>
      <c r="S87" s="20" t="s">
        <v>304</v>
      </c>
      <c r="T87" s="20" t="s">
        <v>161</v>
      </c>
      <c r="U87" s="20" t="s">
        <v>1075</v>
      </c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</row>
    <row r="88" spans="1:53" ht="14.1" customHeight="1" x14ac:dyDescent="0.25">
      <c r="A88" s="29"/>
      <c r="B88" s="30" t="s">
        <v>494</v>
      </c>
      <c r="C88" s="30" t="s">
        <v>709</v>
      </c>
      <c r="D88" s="30" t="s">
        <v>697</v>
      </c>
      <c r="E88" s="81" t="s">
        <v>771</v>
      </c>
      <c r="F88" s="82" t="s">
        <v>878</v>
      </c>
      <c r="G88" s="20" t="s">
        <v>265</v>
      </c>
      <c r="H88" s="20" t="s">
        <v>687</v>
      </c>
      <c r="I88" s="20" t="s">
        <v>265</v>
      </c>
      <c r="J88" s="20" t="s">
        <v>20</v>
      </c>
      <c r="K88" s="65">
        <v>155</v>
      </c>
      <c r="L88" s="66">
        <v>156</v>
      </c>
      <c r="M88" s="32" t="s">
        <v>3</v>
      </c>
      <c r="N88" s="32" t="s">
        <v>3</v>
      </c>
      <c r="O88" s="32" t="s">
        <v>3</v>
      </c>
      <c r="P88" s="32" t="s">
        <v>3</v>
      </c>
      <c r="Q88" s="32" t="s">
        <v>3</v>
      </c>
      <c r="R88" s="83" t="s">
        <v>3</v>
      </c>
      <c r="S88" s="32" t="s">
        <v>3</v>
      </c>
      <c r="T88" s="32" t="s">
        <v>3</v>
      </c>
      <c r="U88" s="32" t="s">
        <v>3</v>
      </c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</row>
    <row r="89" spans="1:53" ht="14.1" customHeight="1" x14ac:dyDescent="0.25">
      <c r="A89" s="29"/>
      <c r="B89" s="32" t="s">
        <v>3</v>
      </c>
      <c r="C89" s="32" t="s">
        <v>3</v>
      </c>
      <c r="D89" s="32" t="s">
        <v>3</v>
      </c>
      <c r="E89" s="32" t="s">
        <v>3</v>
      </c>
      <c r="F89" s="83" t="s">
        <v>3</v>
      </c>
      <c r="G89" s="32" t="s">
        <v>3</v>
      </c>
      <c r="H89" s="32" t="s">
        <v>3</v>
      </c>
      <c r="I89" s="32" t="s">
        <v>3</v>
      </c>
      <c r="J89" s="32" t="s">
        <v>3</v>
      </c>
      <c r="K89" s="65">
        <v>157</v>
      </c>
      <c r="L89" s="66">
        <v>158</v>
      </c>
      <c r="M89" s="30" t="s">
        <v>24</v>
      </c>
      <c r="N89" s="30" t="s">
        <v>24</v>
      </c>
      <c r="O89" s="30" t="s">
        <v>24</v>
      </c>
      <c r="P89" s="30" t="s">
        <v>24</v>
      </c>
      <c r="Q89" s="30" t="s">
        <v>24</v>
      </c>
      <c r="R89" s="82" t="s">
        <v>24</v>
      </c>
      <c r="S89" s="30" t="s">
        <v>24</v>
      </c>
      <c r="T89" s="30" t="s">
        <v>24</v>
      </c>
      <c r="U89" s="30" t="s">
        <v>24</v>
      </c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</row>
    <row r="90" spans="1:53" ht="14.1" customHeight="1" x14ac:dyDescent="0.25">
      <c r="A90" s="29"/>
      <c r="B90" s="37" t="s">
        <v>654</v>
      </c>
      <c r="C90" s="30" t="s">
        <v>372</v>
      </c>
      <c r="D90" s="30" t="s">
        <v>372</v>
      </c>
      <c r="E90" s="30" t="s">
        <v>372</v>
      </c>
      <c r="F90" s="82" t="s">
        <v>372</v>
      </c>
      <c r="G90" s="30" t="s">
        <v>266</v>
      </c>
      <c r="H90" s="30" t="s">
        <v>372</v>
      </c>
      <c r="I90" s="30" t="s">
        <v>1011</v>
      </c>
      <c r="J90" s="30" t="s">
        <v>66</v>
      </c>
      <c r="K90" s="65">
        <v>159</v>
      </c>
      <c r="L90" s="66">
        <v>160</v>
      </c>
      <c r="M90" s="30" t="s">
        <v>25</v>
      </c>
      <c r="N90" s="30" t="s">
        <v>25</v>
      </c>
      <c r="O90" s="30" t="s">
        <v>25</v>
      </c>
      <c r="P90" s="30" t="s">
        <v>25</v>
      </c>
      <c r="Q90" s="30" t="s">
        <v>25</v>
      </c>
      <c r="R90" s="82" t="s">
        <v>25</v>
      </c>
      <c r="S90" s="30" t="s">
        <v>25</v>
      </c>
      <c r="T90" s="30" t="s">
        <v>25</v>
      </c>
      <c r="U90" s="30" t="s">
        <v>25</v>
      </c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</row>
    <row r="91" spans="1:53" ht="14.1" customHeight="1" x14ac:dyDescent="0.25">
      <c r="A91" s="29"/>
      <c r="B91" s="37" t="s">
        <v>654</v>
      </c>
      <c r="C91" s="30" t="s">
        <v>373</v>
      </c>
      <c r="D91" s="30" t="s">
        <v>373</v>
      </c>
      <c r="E91" s="30" t="s">
        <v>373</v>
      </c>
      <c r="F91" s="82" t="s">
        <v>373</v>
      </c>
      <c r="G91" s="30" t="s">
        <v>267</v>
      </c>
      <c r="H91" s="30" t="s">
        <v>373</v>
      </c>
      <c r="I91" s="30" t="s">
        <v>1012</v>
      </c>
      <c r="J91" s="30" t="s">
        <v>67</v>
      </c>
      <c r="K91" s="65">
        <v>161</v>
      </c>
      <c r="L91" s="66">
        <v>162</v>
      </c>
      <c r="M91" s="30" t="s">
        <v>26</v>
      </c>
      <c r="N91" s="30" t="s">
        <v>26</v>
      </c>
      <c r="O91" s="30" t="s">
        <v>26</v>
      </c>
      <c r="P91" s="30" t="s">
        <v>26</v>
      </c>
      <c r="Q91" s="30" t="s">
        <v>26</v>
      </c>
      <c r="R91" s="82" t="s">
        <v>26</v>
      </c>
      <c r="S91" s="30" t="s">
        <v>26</v>
      </c>
      <c r="T91" s="30" t="s">
        <v>26</v>
      </c>
      <c r="U91" s="30" t="s">
        <v>26</v>
      </c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</row>
    <row r="92" spans="1:53" ht="14.1" customHeight="1" x14ac:dyDescent="0.25">
      <c r="A92" s="29"/>
      <c r="B92" s="37" t="s">
        <v>654</v>
      </c>
      <c r="C92" s="30" t="s">
        <v>68</v>
      </c>
      <c r="D92" s="30" t="s">
        <v>68</v>
      </c>
      <c r="E92" s="30" t="s">
        <v>68</v>
      </c>
      <c r="F92" s="82" t="s">
        <v>68</v>
      </c>
      <c r="G92" s="30" t="s">
        <v>433</v>
      </c>
      <c r="H92" s="30" t="s">
        <v>68</v>
      </c>
      <c r="I92" s="30" t="s">
        <v>433</v>
      </c>
      <c r="J92" s="30" t="s">
        <v>682</v>
      </c>
      <c r="K92" s="65">
        <v>163</v>
      </c>
      <c r="L92" s="66">
        <v>164</v>
      </c>
      <c r="M92" s="30" t="s">
        <v>27</v>
      </c>
      <c r="N92" s="30" t="s">
        <v>27</v>
      </c>
      <c r="O92" s="30" t="s">
        <v>27</v>
      </c>
      <c r="P92" s="30" t="s">
        <v>27</v>
      </c>
      <c r="Q92" s="30" t="s">
        <v>27</v>
      </c>
      <c r="R92" s="82" t="s">
        <v>27</v>
      </c>
      <c r="S92" s="30" t="s">
        <v>27</v>
      </c>
      <c r="T92" s="30" t="s">
        <v>27</v>
      </c>
      <c r="U92" s="30" t="s">
        <v>27</v>
      </c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</row>
    <row r="93" spans="1:53" ht="14.1" customHeight="1" x14ac:dyDescent="0.25">
      <c r="A93" s="29"/>
      <c r="B93" s="37" t="s">
        <v>654</v>
      </c>
      <c r="C93" s="30" t="s">
        <v>69</v>
      </c>
      <c r="D93" s="30" t="s">
        <v>69</v>
      </c>
      <c r="E93" s="30" t="s">
        <v>69</v>
      </c>
      <c r="F93" s="82" t="s">
        <v>69</v>
      </c>
      <c r="G93" s="30" t="s">
        <v>268</v>
      </c>
      <c r="H93" s="30" t="s">
        <v>69</v>
      </c>
      <c r="I93" s="30" t="s">
        <v>268</v>
      </c>
      <c r="J93" s="30" t="s">
        <v>683</v>
      </c>
      <c r="K93" s="65">
        <v>165</v>
      </c>
      <c r="L93" s="66">
        <v>166</v>
      </c>
      <c r="M93" s="47" t="s">
        <v>28</v>
      </c>
      <c r="N93" s="30" t="s">
        <v>174</v>
      </c>
      <c r="O93" s="30" t="s">
        <v>28</v>
      </c>
      <c r="P93" s="30" t="s">
        <v>28</v>
      </c>
      <c r="Q93" s="30" t="s">
        <v>28</v>
      </c>
      <c r="R93" s="82" t="s">
        <v>28</v>
      </c>
      <c r="S93" s="30" t="s">
        <v>305</v>
      </c>
      <c r="T93" s="30" t="s">
        <v>28</v>
      </c>
      <c r="U93" s="30" t="s">
        <v>305</v>
      </c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</row>
    <row r="94" spans="1:53" ht="14.1" customHeight="1" x14ac:dyDescent="0.25">
      <c r="A94" s="29"/>
      <c r="B94" s="32" t="s">
        <v>3</v>
      </c>
      <c r="C94" s="32" t="s">
        <v>3</v>
      </c>
      <c r="D94" s="32" t="s">
        <v>3</v>
      </c>
      <c r="E94" s="32" t="s">
        <v>3</v>
      </c>
      <c r="F94" s="83" t="s">
        <v>3</v>
      </c>
      <c r="G94" s="32" t="s">
        <v>3</v>
      </c>
      <c r="H94" s="32" t="s">
        <v>3</v>
      </c>
      <c r="I94" s="32" t="s">
        <v>3</v>
      </c>
      <c r="J94" s="32" t="s">
        <v>3</v>
      </c>
      <c r="K94" s="65">
        <v>167</v>
      </c>
      <c r="L94" s="66">
        <v>168</v>
      </c>
      <c r="M94" s="47" t="s">
        <v>29</v>
      </c>
      <c r="N94" s="30" t="s">
        <v>551</v>
      </c>
      <c r="O94" s="37" t="s">
        <v>681</v>
      </c>
      <c r="P94" s="30" t="s">
        <v>551</v>
      </c>
      <c r="Q94" s="20" t="s">
        <v>174</v>
      </c>
      <c r="R94" s="82" t="s">
        <v>174</v>
      </c>
      <c r="S94" s="30" t="s">
        <v>431</v>
      </c>
      <c r="T94" s="30" t="s">
        <v>659</v>
      </c>
      <c r="U94" s="30" t="s">
        <v>1065</v>
      </c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</row>
    <row r="95" spans="1:53" ht="14.1" customHeight="1" x14ac:dyDescent="0.25">
      <c r="A95" s="29"/>
      <c r="B95" s="30" t="s">
        <v>70</v>
      </c>
      <c r="C95" s="30" t="s">
        <v>70</v>
      </c>
      <c r="D95" s="30" t="s">
        <v>70</v>
      </c>
      <c r="E95" s="30" t="s">
        <v>70</v>
      </c>
      <c r="F95" s="82" t="s">
        <v>879</v>
      </c>
      <c r="G95" s="30" t="s">
        <v>70</v>
      </c>
      <c r="H95" s="30" t="s">
        <v>70</v>
      </c>
      <c r="I95" s="30" t="s">
        <v>70</v>
      </c>
      <c r="J95" s="20" t="s">
        <v>70</v>
      </c>
      <c r="K95" s="65">
        <v>169</v>
      </c>
      <c r="L95" s="66">
        <v>170</v>
      </c>
      <c r="M95" s="47" t="s">
        <v>29</v>
      </c>
      <c r="N95" s="30" t="s">
        <v>552</v>
      </c>
      <c r="O95" s="30" t="s">
        <v>174</v>
      </c>
      <c r="P95" s="30" t="s">
        <v>552</v>
      </c>
      <c r="Q95" s="20" t="s">
        <v>427</v>
      </c>
      <c r="R95" s="82" t="s">
        <v>427</v>
      </c>
      <c r="S95" s="30" t="s">
        <v>432</v>
      </c>
      <c r="T95" s="30" t="s">
        <v>660</v>
      </c>
      <c r="U95" s="30" t="s">
        <v>427</v>
      </c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</row>
    <row r="96" spans="1:53" ht="14.1" customHeight="1" x14ac:dyDescent="0.25">
      <c r="A96" s="29"/>
      <c r="B96" s="30" t="s">
        <v>71</v>
      </c>
      <c r="C96" s="30" t="s">
        <v>71</v>
      </c>
      <c r="D96" s="30" t="s">
        <v>71</v>
      </c>
      <c r="E96" s="30" t="s">
        <v>71</v>
      </c>
      <c r="F96" s="82" t="s">
        <v>880</v>
      </c>
      <c r="G96" s="30" t="s">
        <v>71</v>
      </c>
      <c r="H96" s="30" t="s">
        <v>71</v>
      </c>
      <c r="I96" s="30" t="s">
        <v>71</v>
      </c>
      <c r="J96" s="20" t="s">
        <v>71</v>
      </c>
      <c r="K96" s="65">
        <v>171</v>
      </c>
      <c r="L96" s="66">
        <v>172</v>
      </c>
      <c r="M96" s="32" t="s">
        <v>3</v>
      </c>
      <c r="N96" s="32" t="s">
        <v>3</v>
      </c>
      <c r="O96" s="32" t="s">
        <v>3</v>
      </c>
      <c r="P96" s="32" t="s">
        <v>3</v>
      </c>
      <c r="Q96" s="32" t="s">
        <v>3</v>
      </c>
      <c r="R96" s="83" t="s">
        <v>3</v>
      </c>
      <c r="S96" s="32" t="s">
        <v>3</v>
      </c>
      <c r="T96" s="32" t="s">
        <v>3</v>
      </c>
      <c r="U96" s="32" t="s">
        <v>3</v>
      </c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</row>
    <row r="97" spans="1:53" ht="14.1" customHeight="1" x14ac:dyDescent="0.25">
      <c r="A97" s="29"/>
      <c r="B97" s="30" t="s">
        <v>73</v>
      </c>
      <c r="C97" s="30" t="s">
        <v>73</v>
      </c>
      <c r="D97" s="30" t="s">
        <v>73</v>
      </c>
      <c r="E97" s="30" t="s">
        <v>73</v>
      </c>
      <c r="F97" s="82" t="s">
        <v>72</v>
      </c>
      <c r="G97" s="30" t="s">
        <v>943</v>
      </c>
      <c r="H97" s="30" t="s">
        <v>943</v>
      </c>
      <c r="I97" s="30" t="s">
        <v>73</v>
      </c>
      <c r="J97" s="30" t="s">
        <v>73</v>
      </c>
      <c r="K97" s="65">
        <v>173</v>
      </c>
      <c r="L97" s="66">
        <v>174</v>
      </c>
      <c r="M97" s="30" t="s">
        <v>30</v>
      </c>
      <c r="N97" s="30" t="s">
        <v>30</v>
      </c>
      <c r="O97" s="30" t="s">
        <v>30</v>
      </c>
      <c r="P97" s="30" t="s">
        <v>30</v>
      </c>
      <c r="Q97" s="30" t="s">
        <v>30</v>
      </c>
      <c r="R97" s="82" t="s">
        <v>30</v>
      </c>
      <c r="S97" s="30" t="s">
        <v>30</v>
      </c>
      <c r="T97" s="30" t="s">
        <v>30</v>
      </c>
      <c r="U97" s="30" t="s">
        <v>1072</v>
      </c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</row>
    <row r="98" spans="1:53" ht="14.1" customHeight="1" x14ac:dyDescent="0.25">
      <c r="A98" s="29"/>
      <c r="B98" s="30" t="s">
        <v>75</v>
      </c>
      <c r="C98" s="30" t="s">
        <v>75</v>
      </c>
      <c r="D98" s="30" t="s">
        <v>75</v>
      </c>
      <c r="E98" s="30" t="s">
        <v>75</v>
      </c>
      <c r="F98" s="82" t="s">
        <v>74</v>
      </c>
      <c r="G98" s="30" t="s">
        <v>944</v>
      </c>
      <c r="H98" s="30" t="s">
        <v>944</v>
      </c>
      <c r="I98" s="30" t="s">
        <v>75</v>
      </c>
      <c r="J98" s="30" t="s">
        <v>75</v>
      </c>
      <c r="K98" s="65">
        <v>175</v>
      </c>
      <c r="L98" s="66">
        <v>176</v>
      </c>
      <c r="M98" s="30" t="s">
        <v>31</v>
      </c>
      <c r="N98" s="30" t="s">
        <v>31</v>
      </c>
      <c r="O98" s="30" t="s">
        <v>31</v>
      </c>
      <c r="P98" s="30" t="s">
        <v>31</v>
      </c>
      <c r="Q98" s="30" t="s">
        <v>31</v>
      </c>
      <c r="R98" s="82" t="s">
        <v>31</v>
      </c>
      <c r="S98" s="30" t="s">
        <v>31</v>
      </c>
      <c r="T98" s="30" t="s">
        <v>31</v>
      </c>
      <c r="U98" s="30" t="s">
        <v>1073</v>
      </c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</row>
    <row r="99" spans="1:53" ht="14.1" customHeight="1" x14ac:dyDescent="0.25">
      <c r="A99" s="29"/>
      <c r="B99" s="30" t="s">
        <v>76</v>
      </c>
      <c r="C99" s="30" t="s">
        <v>76</v>
      </c>
      <c r="D99" s="30" t="s">
        <v>76</v>
      </c>
      <c r="E99" s="30" t="s">
        <v>76</v>
      </c>
      <c r="F99" s="82" t="s">
        <v>881</v>
      </c>
      <c r="G99" s="30" t="s">
        <v>76</v>
      </c>
      <c r="H99" s="30" t="s">
        <v>76</v>
      </c>
      <c r="I99" s="30" t="s">
        <v>76</v>
      </c>
      <c r="J99" s="20" t="s">
        <v>76</v>
      </c>
      <c r="K99" s="65">
        <v>177</v>
      </c>
      <c r="L99" s="66">
        <v>178</v>
      </c>
      <c r="M99" s="30" t="s">
        <v>32</v>
      </c>
      <c r="N99" s="30" t="s">
        <v>32</v>
      </c>
      <c r="O99" s="30" t="s">
        <v>32</v>
      </c>
      <c r="P99" s="30" t="s">
        <v>32</v>
      </c>
      <c r="Q99" s="30" t="s">
        <v>32</v>
      </c>
      <c r="R99" s="82" t="s">
        <v>32</v>
      </c>
      <c r="S99" s="30" t="s">
        <v>32</v>
      </c>
      <c r="T99" s="30" t="s">
        <v>32</v>
      </c>
      <c r="U99" s="30" t="s">
        <v>1074</v>
      </c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</row>
    <row r="100" spans="1:53" ht="14.1" customHeight="1" x14ac:dyDescent="0.25">
      <c r="A100" s="29"/>
      <c r="B100" s="30" t="s">
        <v>77</v>
      </c>
      <c r="C100" s="30" t="s">
        <v>77</v>
      </c>
      <c r="D100" s="30" t="s">
        <v>77</v>
      </c>
      <c r="E100" s="30" t="s">
        <v>77</v>
      </c>
      <c r="F100" s="82" t="s">
        <v>882</v>
      </c>
      <c r="G100" s="30" t="s">
        <v>77</v>
      </c>
      <c r="H100" s="30" t="s">
        <v>77</v>
      </c>
      <c r="I100" s="30" t="s">
        <v>77</v>
      </c>
      <c r="J100" s="20" t="s">
        <v>77</v>
      </c>
      <c r="K100" s="65">
        <v>179</v>
      </c>
      <c r="L100" s="66">
        <v>180</v>
      </c>
      <c r="M100" s="32" t="s">
        <v>3</v>
      </c>
      <c r="N100" s="32" t="s">
        <v>3</v>
      </c>
      <c r="O100" s="32" t="s">
        <v>3</v>
      </c>
      <c r="P100" s="32" t="s">
        <v>3</v>
      </c>
      <c r="Q100" s="32" t="s">
        <v>3</v>
      </c>
      <c r="R100" s="83" t="s">
        <v>3</v>
      </c>
      <c r="S100" s="32" t="s">
        <v>3</v>
      </c>
      <c r="T100" s="32" t="s">
        <v>3</v>
      </c>
      <c r="U100" s="32" t="s">
        <v>3</v>
      </c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</row>
    <row r="101" spans="1:53" ht="14.1" customHeight="1" x14ac:dyDescent="0.25">
      <c r="A101" s="29"/>
      <c r="B101" s="26" t="s">
        <v>17</v>
      </c>
      <c r="C101" s="26" t="s">
        <v>17</v>
      </c>
      <c r="D101" s="26" t="s">
        <v>17</v>
      </c>
      <c r="E101" s="30" t="s">
        <v>174</v>
      </c>
      <c r="F101" s="26" t="s">
        <v>961</v>
      </c>
      <c r="G101" s="26" t="s">
        <v>17</v>
      </c>
      <c r="H101" s="26" t="s">
        <v>17</v>
      </c>
      <c r="I101" s="30" t="s">
        <v>174</v>
      </c>
      <c r="J101" s="26" t="s">
        <v>17</v>
      </c>
      <c r="K101" s="65">
        <v>181</v>
      </c>
      <c r="L101" s="66">
        <v>182</v>
      </c>
      <c r="M101" s="30" t="s">
        <v>33</v>
      </c>
      <c r="N101" s="30" t="s">
        <v>168</v>
      </c>
      <c r="O101" s="30" t="s">
        <v>33</v>
      </c>
      <c r="P101" s="30" t="s">
        <v>33</v>
      </c>
      <c r="Q101" s="30" t="s">
        <v>33</v>
      </c>
      <c r="R101" s="82" t="s">
        <v>33</v>
      </c>
      <c r="S101" s="30" t="s">
        <v>33</v>
      </c>
      <c r="T101" s="30" t="s">
        <v>33</v>
      </c>
      <c r="U101" s="30" t="s">
        <v>33</v>
      </c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</row>
    <row r="102" spans="1:53" ht="14.1" customHeight="1" x14ac:dyDescent="0.25">
      <c r="A102" s="29"/>
      <c r="B102" s="30" t="s">
        <v>78</v>
      </c>
      <c r="C102" s="30" t="s">
        <v>78</v>
      </c>
      <c r="D102" s="30" t="s">
        <v>78</v>
      </c>
      <c r="E102" s="30" t="s">
        <v>78</v>
      </c>
      <c r="F102" s="82" t="s">
        <v>883</v>
      </c>
      <c r="G102" s="30" t="s">
        <v>78</v>
      </c>
      <c r="H102" s="30" t="s">
        <v>78</v>
      </c>
      <c r="I102" s="30" t="s">
        <v>78</v>
      </c>
      <c r="J102" s="20" t="s">
        <v>78</v>
      </c>
      <c r="K102" s="65">
        <v>183</v>
      </c>
      <c r="L102" s="66">
        <v>184</v>
      </c>
      <c r="M102" s="30" t="s">
        <v>34</v>
      </c>
      <c r="N102" s="30" t="s">
        <v>165</v>
      </c>
      <c r="O102" s="30" t="s">
        <v>34</v>
      </c>
      <c r="P102" s="30" t="s">
        <v>34</v>
      </c>
      <c r="Q102" s="30" t="s">
        <v>34</v>
      </c>
      <c r="R102" s="82" t="s">
        <v>34</v>
      </c>
      <c r="S102" s="30" t="s">
        <v>34</v>
      </c>
      <c r="T102" s="30" t="s">
        <v>34</v>
      </c>
      <c r="U102" s="30" t="s">
        <v>34</v>
      </c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</row>
    <row r="103" spans="1:53" ht="14.1" customHeight="1" x14ac:dyDescent="0.25">
      <c r="A103" s="29"/>
      <c r="B103" s="30" t="s">
        <v>79</v>
      </c>
      <c r="C103" s="30" t="s">
        <v>79</v>
      </c>
      <c r="D103" s="30" t="s">
        <v>79</v>
      </c>
      <c r="E103" s="30" t="s">
        <v>79</v>
      </c>
      <c r="F103" s="82" t="s">
        <v>884</v>
      </c>
      <c r="G103" s="30" t="s">
        <v>79</v>
      </c>
      <c r="H103" s="30" t="s">
        <v>79</v>
      </c>
      <c r="I103" s="30" t="s">
        <v>79</v>
      </c>
      <c r="J103" s="20" t="s">
        <v>79</v>
      </c>
      <c r="K103" s="65">
        <v>185</v>
      </c>
      <c r="L103" s="66">
        <v>186</v>
      </c>
      <c r="M103" s="30" t="s">
        <v>35</v>
      </c>
      <c r="N103" s="30" t="s">
        <v>35</v>
      </c>
      <c r="O103" s="30" t="s">
        <v>35</v>
      </c>
      <c r="P103" s="30" t="s">
        <v>35</v>
      </c>
      <c r="Q103" s="30" t="s">
        <v>35</v>
      </c>
      <c r="R103" s="82" t="s">
        <v>35</v>
      </c>
      <c r="S103" s="30" t="s">
        <v>35</v>
      </c>
      <c r="T103" s="30" t="s">
        <v>35</v>
      </c>
      <c r="U103" s="30" t="s">
        <v>35</v>
      </c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</row>
    <row r="104" spans="1:53" ht="14.1" customHeight="1" x14ac:dyDescent="0.25">
      <c r="A104" s="29"/>
      <c r="B104" s="30" t="s">
        <v>174</v>
      </c>
      <c r="C104" s="30" t="s">
        <v>174</v>
      </c>
      <c r="D104" s="30" t="s">
        <v>174</v>
      </c>
      <c r="E104" s="30" t="s">
        <v>174</v>
      </c>
      <c r="F104" s="82" t="s">
        <v>80</v>
      </c>
      <c r="G104" s="38" t="s">
        <v>945</v>
      </c>
      <c r="H104" s="38" t="s">
        <v>945</v>
      </c>
      <c r="I104" s="38" t="s">
        <v>174</v>
      </c>
      <c r="J104" s="38" t="s">
        <v>73</v>
      </c>
      <c r="K104" s="67">
        <v>187</v>
      </c>
      <c r="L104" s="68">
        <v>188</v>
      </c>
      <c r="M104" s="38" t="s">
        <v>36</v>
      </c>
      <c r="N104" s="30" t="s">
        <v>36</v>
      </c>
      <c r="O104" s="30" t="s">
        <v>36</v>
      </c>
      <c r="P104" s="30" t="s">
        <v>36</v>
      </c>
      <c r="Q104" s="30" t="s">
        <v>36</v>
      </c>
      <c r="R104" s="82" t="s">
        <v>36</v>
      </c>
      <c r="S104" s="30" t="s">
        <v>36</v>
      </c>
      <c r="T104" s="30" t="s">
        <v>36</v>
      </c>
      <c r="U104" s="30" t="s">
        <v>36</v>
      </c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</row>
    <row r="105" spans="1:53" ht="14.1" customHeight="1" x14ac:dyDescent="0.25">
      <c r="A105" s="29"/>
      <c r="B105" s="30" t="s">
        <v>174</v>
      </c>
      <c r="C105" s="30" t="s">
        <v>174</v>
      </c>
      <c r="D105" s="30" t="s">
        <v>174</v>
      </c>
      <c r="E105" s="30" t="s">
        <v>174</v>
      </c>
      <c r="F105" s="82" t="s">
        <v>81</v>
      </c>
      <c r="G105" s="38" t="s">
        <v>946</v>
      </c>
      <c r="H105" s="38" t="s">
        <v>946</v>
      </c>
      <c r="I105" s="38" t="s">
        <v>174</v>
      </c>
      <c r="J105" s="38" t="s">
        <v>75</v>
      </c>
      <c r="K105" s="67">
        <v>189</v>
      </c>
      <c r="L105" s="68">
        <v>190</v>
      </c>
      <c r="M105" s="38" t="s">
        <v>37</v>
      </c>
      <c r="N105" s="20" t="s">
        <v>162</v>
      </c>
      <c r="O105" s="20" t="s">
        <v>37</v>
      </c>
      <c r="P105" s="20" t="s">
        <v>37</v>
      </c>
      <c r="Q105" s="20" t="s">
        <v>428</v>
      </c>
      <c r="R105" s="82" t="s">
        <v>428</v>
      </c>
      <c r="S105" s="30" t="s">
        <v>428</v>
      </c>
      <c r="T105" s="30" t="s">
        <v>37</v>
      </c>
      <c r="U105" s="30" t="s">
        <v>428</v>
      </c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</row>
    <row r="106" spans="1:53" ht="14.1" customHeight="1" x14ac:dyDescent="0.25">
      <c r="A106" s="29"/>
      <c r="B106" s="30" t="s">
        <v>82</v>
      </c>
      <c r="C106" s="30" t="s">
        <v>82</v>
      </c>
      <c r="D106" s="30" t="s">
        <v>82</v>
      </c>
      <c r="E106" s="30" t="s">
        <v>82</v>
      </c>
      <c r="F106" s="82" t="s">
        <v>885</v>
      </c>
      <c r="G106" s="38" t="s">
        <v>82</v>
      </c>
      <c r="H106" s="38" t="s">
        <v>82</v>
      </c>
      <c r="I106" s="38" t="s">
        <v>82</v>
      </c>
      <c r="J106" s="38" t="s">
        <v>82</v>
      </c>
      <c r="K106" s="67">
        <v>191</v>
      </c>
      <c r="L106" s="68">
        <v>192</v>
      </c>
      <c r="M106" s="38" t="s">
        <v>306</v>
      </c>
      <c r="N106" s="30" t="s">
        <v>163</v>
      </c>
      <c r="O106" s="30" t="s">
        <v>166</v>
      </c>
      <c r="P106" s="30" t="s">
        <v>166</v>
      </c>
      <c r="Q106" s="30" t="s">
        <v>166</v>
      </c>
      <c r="R106" s="82" t="s">
        <v>930</v>
      </c>
      <c r="S106" s="30" t="s">
        <v>306</v>
      </c>
      <c r="T106" s="30" t="s">
        <v>306</v>
      </c>
      <c r="U106" s="30" t="s">
        <v>306</v>
      </c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</row>
    <row r="107" spans="1:53" ht="14.1" customHeight="1" x14ac:dyDescent="0.25">
      <c r="A107" s="29"/>
      <c r="B107" s="30" t="s">
        <v>83</v>
      </c>
      <c r="C107" s="30" t="s">
        <v>83</v>
      </c>
      <c r="D107" s="30" t="s">
        <v>83</v>
      </c>
      <c r="E107" s="30" t="s">
        <v>83</v>
      </c>
      <c r="F107" s="82" t="s">
        <v>886</v>
      </c>
      <c r="G107" s="38" t="s">
        <v>83</v>
      </c>
      <c r="H107" s="38" t="s">
        <v>83</v>
      </c>
      <c r="I107" s="38" t="s">
        <v>83</v>
      </c>
      <c r="J107" s="38" t="s">
        <v>83</v>
      </c>
      <c r="K107" s="67">
        <v>193</v>
      </c>
      <c r="L107" s="68">
        <v>194</v>
      </c>
      <c r="M107" s="38" t="s">
        <v>38</v>
      </c>
      <c r="N107" s="30" t="s">
        <v>38</v>
      </c>
      <c r="O107" s="30" t="s">
        <v>38</v>
      </c>
      <c r="P107" s="30" t="s">
        <v>38</v>
      </c>
      <c r="Q107" s="30" t="s">
        <v>830</v>
      </c>
      <c r="R107" s="82" t="s">
        <v>931</v>
      </c>
      <c r="S107" s="30" t="s">
        <v>38</v>
      </c>
      <c r="T107" s="30" t="s">
        <v>38</v>
      </c>
      <c r="U107" s="30" t="s">
        <v>38</v>
      </c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</row>
    <row r="108" spans="1:53" ht="14.1" customHeight="1" x14ac:dyDescent="0.25">
      <c r="A108" s="29"/>
      <c r="B108" s="32" t="s">
        <v>3</v>
      </c>
      <c r="C108" s="32" t="s">
        <v>3</v>
      </c>
      <c r="D108" s="32" t="s">
        <v>3</v>
      </c>
      <c r="E108" s="32" t="s">
        <v>3</v>
      </c>
      <c r="F108" s="83" t="s">
        <v>3</v>
      </c>
      <c r="G108" s="39" t="s">
        <v>3</v>
      </c>
      <c r="H108" s="39" t="s">
        <v>3</v>
      </c>
      <c r="I108" s="39" t="s">
        <v>3</v>
      </c>
      <c r="J108" s="39" t="s">
        <v>3</v>
      </c>
      <c r="K108" s="67">
        <v>195</v>
      </c>
      <c r="L108" s="68">
        <v>196</v>
      </c>
      <c r="M108" s="38" t="s">
        <v>39</v>
      </c>
      <c r="N108" s="30" t="s">
        <v>164</v>
      </c>
      <c r="O108" s="30" t="s">
        <v>167</v>
      </c>
      <c r="P108" s="30" t="s">
        <v>167</v>
      </c>
      <c r="Q108" s="30" t="s">
        <v>167</v>
      </c>
      <c r="R108" s="82" t="s">
        <v>932</v>
      </c>
      <c r="S108" s="30" t="s">
        <v>39</v>
      </c>
      <c r="T108" s="30" t="s">
        <v>39</v>
      </c>
      <c r="U108" s="30" t="s">
        <v>39</v>
      </c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</row>
    <row r="109" spans="1:53" ht="14.1" customHeight="1" x14ac:dyDescent="0.25">
      <c r="A109" s="29"/>
      <c r="B109" s="26" t="s">
        <v>7</v>
      </c>
      <c r="C109" s="26" t="s">
        <v>7</v>
      </c>
      <c r="D109" s="26" t="s">
        <v>7</v>
      </c>
      <c r="E109" s="26" t="s">
        <v>7</v>
      </c>
      <c r="F109" s="84" t="s">
        <v>7</v>
      </c>
      <c r="G109" s="40" t="s">
        <v>189</v>
      </c>
      <c r="H109" s="40" t="s">
        <v>7</v>
      </c>
      <c r="I109" s="40" t="s">
        <v>189</v>
      </c>
      <c r="J109" s="40" t="s">
        <v>13</v>
      </c>
      <c r="K109" s="67">
        <v>197</v>
      </c>
      <c r="L109" s="68">
        <v>198</v>
      </c>
      <c r="M109" s="48" t="s">
        <v>16</v>
      </c>
      <c r="N109" s="26" t="s">
        <v>14</v>
      </c>
      <c r="O109" s="26" t="s">
        <v>14</v>
      </c>
      <c r="P109" s="26" t="s">
        <v>14</v>
      </c>
      <c r="Q109" s="26" t="s">
        <v>829</v>
      </c>
      <c r="R109" s="84" t="s">
        <v>14</v>
      </c>
      <c r="S109" s="26" t="s">
        <v>173</v>
      </c>
      <c r="T109" s="26" t="s">
        <v>173</v>
      </c>
      <c r="U109" s="26" t="s">
        <v>173</v>
      </c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</row>
    <row r="110" spans="1:53" ht="14.1" customHeight="1" x14ac:dyDescent="0.25">
      <c r="A110" s="29"/>
      <c r="B110" s="40" t="s">
        <v>7</v>
      </c>
      <c r="C110" s="40" t="s">
        <v>7</v>
      </c>
      <c r="D110" s="40" t="s">
        <v>7</v>
      </c>
      <c r="E110" s="40" t="s">
        <v>7</v>
      </c>
      <c r="F110" s="87" t="s">
        <v>7</v>
      </c>
      <c r="G110" s="40" t="s">
        <v>189</v>
      </c>
      <c r="H110" s="40" t="s">
        <v>7</v>
      </c>
      <c r="I110" s="40" t="s">
        <v>189</v>
      </c>
      <c r="J110" s="40" t="s">
        <v>13</v>
      </c>
      <c r="K110" s="67">
        <v>199</v>
      </c>
      <c r="L110" s="68">
        <v>200</v>
      </c>
      <c r="M110" s="40" t="s">
        <v>315</v>
      </c>
      <c r="N110" s="40" t="s">
        <v>169</v>
      </c>
      <c r="O110" s="40" t="s">
        <v>169</v>
      </c>
      <c r="P110" s="40" t="s">
        <v>169</v>
      </c>
      <c r="Q110" s="40" t="s">
        <v>169</v>
      </c>
      <c r="R110" s="87" t="s">
        <v>169</v>
      </c>
      <c r="S110" s="40" t="s">
        <v>169</v>
      </c>
      <c r="T110" s="40" t="s">
        <v>169</v>
      </c>
      <c r="U110" s="40" t="s">
        <v>169</v>
      </c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</row>
    <row r="111" spans="1:53" x14ac:dyDescent="0.2">
      <c r="A111" s="41"/>
      <c r="B111" s="42"/>
      <c r="C111" s="42"/>
      <c r="D111" s="42"/>
      <c r="E111" s="42"/>
      <c r="F111" s="42"/>
      <c r="G111" s="42"/>
      <c r="H111" s="42"/>
      <c r="I111" s="42"/>
      <c r="J111" s="42"/>
      <c r="K111" s="19"/>
      <c r="L111" s="19"/>
      <c r="M111" s="49"/>
      <c r="N111" s="42"/>
      <c r="O111" s="42"/>
      <c r="P111" s="42"/>
      <c r="Q111" s="42"/>
      <c r="R111" s="42"/>
      <c r="S111" s="42"/>
      <c r="T111" s="42"/>
      <c r="U111" s="42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</row>
    <row r="112" spans="1:53" x14ac:dyDescent="0.2">
      <c r="A112" s="41"/>
      <c r="B112" s="43"/>
      <c r="C112" s="43"/>
      <c r="D112" s="43"/>
      <c r="E112" s="43"/>
      <c r="F112" s="43"/>
      <c r="G112" s="43"/>
      <c r="H112" s="43"/>
      <c r="I112" s="43"/>
      <c r="J112" s="43"/>
      <c r="K112" s="14"/>
      <c r="L112" s="14"/>
      <c r="M112" s="50"/>
      <c r="N112" s="43"/>
      <c r="O112" s="43"/>
      <c r="P112" s="43"/>
      <c r="Q112" s="43"/>
      <c r="R112" s="43"/>
      <c r="S112" s="43"/>
      <c r="T112" s="43"/>
      <c r="U112" s="4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</row>
    <row r="113" spans="1:53" x14ac:dyDescent="0.2">
      <c r="A113" s="41"/>
      <c r="B113" s="43"/>
      <c r="C113" s="43"/>
      <c r="D113" s="43"/>
      <c r="E113" s="43"/>
      <c r="F113" s="43"/>
      <c r="G113" s="43"/>
      <c r="H113" s="43"/>
      <c r="I113" s="43"/>
      <c r="J113" s="43"/>
      <c r="K113" s="14"/>
      <c r="L113" s="14"/>
      <c r="M113" s="50"/>
      <c r="N113" s="43"/>
      <c r="O113" s="43"/>
      <c r="P113" s="43"/>
      <c r="Q113" s="43"/>
      <c r="R113" s="43"/>
      <c r="S113" s="43"/>
      <c r="T113" s="43"/>
      <c r="U113" s="4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</row>
    <row r="114" spans="1:53" x14ac:dyDescent="0.2">
      <c r="A114" s="41"/>
      <c r="B114" s="43"/>
      <c r="C114" s="43"/>
      <c r="D114" s="43"/>
      <c r="E114" s="43"/>
      <c r="F114" s="43"/>
      <c r="G114" s="43"/>
      <c r="H114" s="43"/>
      <c r="I114" s="43"/>
      <c r="J114" s="43"/>
      <c r="K114" s="14"/>
      <c r="L114" s="14"/>
      <c r="M114" s="50"/>
      <c r="N114" s="43"/>
      <c r="O114" s="43"/>
      <c r="P114" s="43"/>
      <c r="Q114" s="43"/>
      <c r="R114" s="43"/>
      <c r="S114" s="43"/>
      <c r="T114" s="43"/>
      <c r="U114" s="4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</row>
    <row r="115" spans="1:53" x14ac:dyDescent="0.2">
      <c r="A115" s="41"/>
      <c r="B115" s="43"/>
      <c r="C115" s="43"/>
      <c r="D115" s="43"/>
      <c r="E115" s="43"/>
      <c r="F115" s="43"/>
      <c r="G115" s="43"/>
      <c r="H115" s="43"/>
      <c r="I115" s="43"/>
      <c r="J115" s="43"/>
      <c r="K115" s="14"/>
      <c r="L115" s="14"/>
      <c r="M115" s="50"/>
      <c r="N115" s="43"/>
      <c r="O115" s="43"/>
      <c r="P115" s="43"/>
      <c r="Q115" s="43"/>
      <c r="R115" s="43"/>
      <c r="S115" s="43"/>
      <c r="T115" s="43"/>
      <c r="U115" s="4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</row>
    <row r="116" spans="1:53" x14ac:dyDescent="0.2">
      <c r="A116" s="41"/>
      <c r="B116" s="43"/>
      <c r="C116" s="43"/>
      <c r="D116" s="43"/>
      <c r="E116" s="43"/>
      <c r="F116" s="43"/>
      <c r="G116" s="43"/>
      <c r="H116" s="43"/>
      <c r="I116" s="43"/>
      <c r="J116" s="43"/>
      <c r="K116" s="14"/>
      <c r="L116" s="14"/>
      <c r="M116" s="50"/>
      <c r="N116" s="43"/>
      <c r="O116" s="43"/>
      <c r="P116" s="43"/>
      <c r="Q116" s="43"/>
      <c r="R116" s="43"/>
      <c r="S116" s="43"/>
      <c r="T116" s="43"/>
      <c r="U116" s="4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</row>
    <row r="117" spans="1:53" x14ac:dyDescent="0.2">
      <c r="A117" s="41"/>
      <c r="B117" s="43"/>
      <c r="C117" s="43"/>
      <c r="D117" s="43"/>
      <c r="E117" s="43"/>
      <c r="F117" s="43"/>
      <c r="G117" s="43"/>
      <c r="H117" s="43"/>
      <c r="I117" s="43"/>
      <c r="J117" s="43"/>
      <c r="K117" s="14"/>
      <c r="L117" s="14"/>
      <c r="M117" s="50"/>
      <c r="N117" s="43"/>
      <c r="O117" s="43"/>
      <c r="P117" s="43"/>
      <c r="Q117" s="43"/>
      <c r="R117" s="43"/>
      <c r="S117" s="43"/>
      <c r="T117" s="43"/>
      <c r="U117" s="4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</row>
    <row r="118" spans="1:53" x14ac:dyDescent="0.2">
      <c r="A118" s="41"/>
      <c r="B118" s="43"/>
      <c r="C118" s="43"/>
      <c r="D118" s="43"/>
      <c r="E118" s="43"/>
      <c r="F118" s="43"/>
      <c r="G118" s="43"/>
      <c r="H118" s="43"/>
      <c r="I118" s="43"/>
      <c r="J118" s="43"/>
      <c r="K118" s="14"/>
      <c r="L118" s="14"/>
      <c r="M118" s="50"/>
      <c r="N118" s="43"/>
      <c r="O118" s="43"/>
      <c r="P118" s="43"/>
      <c r="Q118" s="43"/>
      <c r="R118" s="43"/>
      <c r="S118" s="43"/>
      <c r="T118" s="43"/>
      <c r="U118" s="4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</row>
    <row r="119" spans="1:53" x14ac:dyDescent="0.2">
      <c r="A119" s="41"/>
      <c r="B119" s="43"/>
      <c r="C119" s="43"/>
      <c r="D119" s="43"/>
      <c r="E119" s="43"/>
      <c r="F119" s="43"/>
      <c r="G119" s="43"/>
      <c r="H119" s="43"/>
      <c r="I119" s="43"/>
      <c r="J119" s="43"/>
      <c r="K119" s="14"/>
      <c r="L119" s="14"/>
      <c r="M119" s="50"/>
      <c r="N119" s="43"/>
      <c r="O119" s="43"/>
      <c r="P119" s="43"/>
      <c r="Q119" s="43"/>
      <c r="R119" s="43"/>
      <c r="S119" s="43"/>
      <c r="T119" s="43"/>
      <c r="U119" s="4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</row>
    <row r="120" spans="1:53" x14ac:dyDescent="0.2">
      <c r="A120" s="41"/>
      <c r="B120" s="43"/>
      <c r="C120" s="43"/>
      <c r="D120" s="43"/>
      <c r="E120" s="43"/>
      <c r="F120" s="43"/>
      <c r="G120" s="43"/>
      <c r="H120" s="43"/>
      <c r="I120" s="43"/>
      <c r="J120" s="43"/>
      <c r="K120" s="14"/>
      <c r="L120" s="14"/>
      <c r="M120" s="50"/>
      <c r="N120" s="43"/>
      <c r="O120" s="43"/>
      <c r="P120" s="43"/>
      <c r="Q120" s="43"/>
      <c r="R120" s="43"/>
      <c r="S120" s="43"/>
      <c r="T120" s="43"/>
      <c r="U120" s="4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</row>
    <row r="121" spans="1:53" x14ac:dyDescent="0.2">
      <c r="A121" s="41"/>
      <c r="B121" s="43"/>
      <c r="C121" s="43"/>
      <c r="D121" s="43"/>
      <c r="E121" s="43"/>
      <c r="F121" s="43"/>
      <c r="G121" s="43"/>
      <c r="H121" s="43"/>
      <c r="I121" s="43"/>
      <c r="J121" s="43"/>
      <c r="K121" s="14"/>
      <c r="L121" s="14"/>
      <c r="M121" s="50"/>
      <c r="N121" s="43"/>
      <c r="O121" s="43"/>
      <c r="P121" s="43"/>
      <c r="Q121" s="43"/>
      <c r="R121" s="43"/>
      <c r="S121" s="43"/>
      <c r="T121" s="43"/>
      <c r="U121" s="4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</row>
    <row r="122" spans="1:53" x14ac:dyDescent="0.2">
      <c r="A122" s="41"/>
      <c r="B122" s="43"/>
      <c r="C122" s="43"/>
      <c r="D122" s="43"/>
      <c r="E122" s="43"/>
      <c r="F122" s="43"/>
      <c r="G122" s="43"/>
      <c r="H122" s="43"/>
      <c r="I122" s="43"/>
      <c r="J122" s="43"/>
      <c r="K122" s="14"/>
      <c r="L122" s="14"/>
      <c r="M122" s="50"/>
      <c r="N122" s="43"/>
      <c r="O122" s="43"/>
      <c r="P122" s="43"/>
      <c r="Q122" s="43"/>
      <c r="R122" s="43"/>
      <c r="S122" s="43"/>
      <c r="T122" s="43"/>
      <c r="U122" s="4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</row>
    <row r="123" spans="1:53" x14ac:dyDescent="0.2">
      <c r="A123" s="41"/>
      <c r="B123" s="43"/>
      <c r="C123" s="43"/>
      <c r="D123" s="43"/>
      <c r="E123" s="43"/>
      <c r="F123" s="43"/>
      <c r="G123" s="43"/>
      <c r="H123" s="43"/>
      <c r="I123" s="43"/>
      <c r="J123" s="43"/>
      <c r="K123" s="14"/>
      <c r="L123" s="14"/>
      <c r="M123" s="50"/>
      <c r="N123" s="43"/>
      <c r="O123" s="43"/>
      <c r="P123" s="43"/>
      <c r="Q123" s="43"/>
      <c r="R123" s="43"/>
      <c r="S123" s="43"/>
      <c r="T123" s="43"/>
      <c r="U123" s="4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</row>
    <row r="124" spans="1:53" x14ac:dyDescent="0.2">
      <c r="A124" s="41"/>
      <c r="B124" s="43"/>
      <c r="C124" s="43"/>
      <c r="D124" s="43"/>
      <c r="E124" s="43"/>
      <c r="F124" s="43"/>
      <c r="G124" s="43"/>
      <c r="H124" s="43"/>
      <c r="I124" s="43"/>
      <c r="J124" s="43"/>
      <c r="K124" s="14"/>
      <c r="L124" s="14"/>
      <c r="M124" s="50"/>
      <c r="N124" s="43"/>
      <c r="O124" s="43"/>
      <c r="P124" s="43"/>
      <c r="Q124" s="43"/>
      <c r="R124" s="43"/>
      <c r="S124" s="43"/>
      <c r="T124" s="43"/>
      <c r="U124" s="4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</row>
    <row r="125" spans="1:53" x14ac:dyDescent="0.2">
      <c r="A125" s="41"/>
      <c r="B125" s="43"/>
      <c r="C125" s="43"/>
      <c r="D125" s="43"/>
      <c r="E125" s="43"/>
      <c r="F125" s="43"/>
      <c r="G125" s="43"/>
      <c r="H125" s="43"/>
      <c r="I125" s="43"/>
      <c r="J125" s="43"/>
      <c r="K125" s="14"/>
      <c r="L125" s="14"/>
      <c r="M125" s="50"/>
      <c r="N125" s="43"/>
      <c r="O125" s="43"/>
      <c r="P125" s="43"/>
      <c r="Q125" s="43"/>
      <c r="R125" s="43"/>
      <c r="S125" s="43"/>
      <c r="T125" s="43"/>
      <c r="U125" s="4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</row>
    <row r="126" spans="1:53" x14ac:dyDescent="0.2">
      <c r="A126" s="41"/>
      <c r="B126" s="43"/>
      <c r="C126" s="43"/>
      <c r="D126" s="43"/>
      <c r="E126" s="43"/>
      <c r="F126" s="43"/>
      <c r="G126" s="43"/>
      <c r="H126" s="43"/>
      <c r="I126" s="43"/>
      <c r="J126" s="43"/>
      <c r="K126" s="14"/>
      <c r="L126" s="14"/>
      <c r="M126" s="50"/>
      <c r="N126" s="43"/>
      <c r="O126" s="43"/>
      <c r="P126" s="43"/>
      <c r="Q126" s="43"/>
      <c r="R126" s="43"/>
      <c r="S126" s="43"/>
      <c r="T126" s="43"/>
      <c r="U126" s="4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</row>
    <row r="127" spans="1:53" x14ac:dyDescent="0.2">
      <c r="A127" s="41"/>
      <c r="B127" s="43"/>
      <c r="C127" s="43"/>
      <c r="D127" s="43"/>
      <c r="E127" s="43"/>
      <c r="F127" s="43"/>
      <c r="G127" s="43"/>
      <c r="H127" s="43"/>
      <c r="I127" s="43"/>
      <c r="J127" s="43"/>
      <c r="K127" s="14"/>
      <c r="L127" s="14"/>
      <c r="M127" s="50"/>
      <c r="N127" s="43"/>
      <c r="O127" s="43"/>
      <c r="P127" s="43"/>
      <c r="Q127" s="43"/>
      <c r="R127" s="43"/>
      <c r="S127" s="43"/>
      <c r="T127" s="43"/>
      <c r="U127" s="4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</row>
    <row r="128" spans="1:53" x14ac:dyDescent="0.2">
      <c r="A128" s="41"/>
      <c r="B128" s="43"/>
      <c r="C128" s="43"/>
      <c r="D128" s="43"/>
      <c r="E128" s="43"/>
      <c r="F128" s="43"/>
      <c r="G128" s="43"/>
      <c r="H128" s="43"/>
      <c r="I128" s="43"/>
      <c r="J128" s="43"/>
      <c r="K128" s="14"/>
      <c r="L128" s="14"/>
      <c r="M128" s="50"/>
      <c r="N128" s="43"/>
      <c r="O128" s="43"/>
      <c r="P128" s="43"/>
      <c r="Q128" s="43"/>
      <c r="R128" s="43"/>
      <c r="S128" s="43"/>
      <c r="T128" s="43"/>
      <c r="U128" s="4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</row>
    <row r="129" spans="1:53" x14ac:dyDescent="0.2">
      <c r="A129" s="41"/>
      <c r="B129" s="43"/>
      <c r="C129" s="43"/>
      <c r="D129" s="43"/>
      <c r="E129" s="43"/>
      <c r="F129" s="43"/>
      <c r="G129" s="43"/>
      <c r="H129" s="43"/>
      <c r="I129" s="43"/>
      <c r="J129" s="43"/>
      <c r="K129" s="14"/>
      <c r="L129" s="14"/>
      <c r="M129" s="50"/>
      <c r="N129" s="43"/>
      <c r="O129" s="43"/>
      <c r="P129" s="43"/>
      <c r="Q129" s="43"/>
      <c r="R129" s="43"/>
      <c r="S129" s="43"/>
      <c r="T129" s="43"/>
      <c r="U129" s="4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</row>
    <row r="130" spans="1:53" x14ac:dyDescent="0.2">
      <c r="A130" s="41"/>
      <c r="B130" s="43"/>
      <c r="C130" s="43"/>
      <c r="D130" s="43"/>
      <c r="E130" s="43"/>
      <c r="F130" s="43"/>
      <c r="G130" s="43"/>
      <c r="H130" s="43"/>
      <c r="I130" s="43"/>
      <c r="J130" s="43"/>
      <c r="K130" s="14"/>
      <c r="L130" s="14"/>
      <c r="M130" s="50"/>
      <c r="N130" s="43"/>
      <c r="O130" s="43"/>
      <c r="P130" s="43"/>
      <c r="Q130" s="43"/>
      <c r="R130" s="43"/>
      <c r="S130" s="43"/>
      <c r="T130" s="43"/>
      <c r="U130" s="4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</row>
    <row r="131" spans="1:53" x14ac:dyDescent="0.2">
      <c r="A131" s="41"/>
      <c r="B131" s="43"/>
      <c r="C131" s="43"/>
      <c r="D131" s="43"/>
      <c r="E131" s="43"/>
      <c r="F131" s="43"/>
      <c r="G131" s="43"/>
      <c r="H131" s="43"/>
      <c r="I131" s="43"/>
      <c r="J131" s="43"/>
      <c r="K131" s="14"/>
      <c r="L131" s="14"/>
      <c r="M131" s="50"/>
      <c r="N131" s="43"/>
      <c r="O131" s="43"/>
      <c r="P131" s="43"/>
      <c r="Q131" s="43"/>
      <c r="R131" s="43"/>
      <c r="S131" s="43"/>
      <c r="T131" s="43"/>
      <c r="U131" s="4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</row>
    <row r="132" spans="1:53" x14ac:dyDescent="0.2">
      <c r="A132" s="41"/>
      <c r="B132" s="43"/>
      <c r="C132" s="43"/>
      <c r="D132" s="43"/>
      <c r="E132" s="43"/>
      <c r="F132" s="43"/>
      <c r="G132" s="43"/>
      <c r="H132" s="43"/>
      <c r="I132" s="43"/>
      <c r="J132" s="43"/>
      <c r="K132" s="14"/>
      <c r="L132" s="14"/>
      <c r="M132" s="50"/>
      <c r="N132" s="43"/>
      <c r="O132" s="43"/>
      <c r="P132" s="43"/>
      <c r="Q132" s="43"/>
      <c r="R132" s="43"/>
      <c r="S132" s="43"/>
      <c r="T132" s="43"/>
      <c r="U132" s="4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</row>
    <row r="133" spans="1:53" x14ac:dyDescent="0.2">
      <c r="A133" s="41"/>
      <c r="B133" s="43"/>
      <c r="C133" s="43"/>
      <c r="D133" s="43"/>
      <c r="E133" s="43"/>
      <c r="F133" s="43"/>
      <c r="G133" s="43"/>
      <c r="H133" s="43"/>
      <c r="I133" s="43"/>
      <c r="J133" s="43"/>
      <c r="K133" s="14"/>
      <c r="L133" s="14"/>
      <c r="M133" s="50"/>
      <c r="N133" s="43"/>
      <c r="O133" s="43"/>
      <c r="P133" s="43"/>
      <c r="Q133" s="43"/>
      <c r="R133" s="43"/>
      <c r="S133" s="43"/>
      <c r="T133" s="43"/>
      <c r="U133" s="4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</row>
    <row r="134" spans="1:53" x14ac:dyDescent="0.2">
      <c r="A134" s="41"/>
      <c r="B134" s="43"/>
      <c r="C134" s="43"/>
      <c r="D134" s="43"/>
      <c r="E134" s="43"/>
      <c r="F134" s="43"/>
      <c r="G134" s="43"/>
      <c r="H134" s="43"/>
      <c r="I134" s="43"/>
      <c r="J134" s="43"/>
      <c r="K134" s="14"/>
      <c r="L134" s="14"/>
      <c r="M134" s="50"/>
      <c r="N134" s="43"/>
      <c r="O134" s="43"/>
      <c r="P134" s="43"/>
      <c r="Q134" s="43"/>
      <c r="R134" s="43"/>
      <c r="S134" s="43"/>
      <c r="T134" s="43"/>
      <c r="U134" s="4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</row>
    <row r="135" spans="1:53" x14ac:dyDescent="0.2">
      <c r="A135" s="41"/>
      <c r="B135" s="43"/>
      <c r="C135" s="43"/>
      <c r="D135" s="43"/>
      <c r="E135" s="43"/>
      <c r="F135" s="43"/>
      <c r="G135" s="43"/>
      <c r="H135" s="43"/>
      <c r="I135" s="43"/>
      <c r="J135" s="43"/>
      <c r="K135" s="14"/>
      <c r="L135" s="14"/>
      <c r="M135" s="50"/>
      <c r="N135" s="43"/>
      <c r="O135" s="43"/>
      <c r="P135" s="43"/>
      <c r="Q135" s="43"/>
      <c r="R135" s="43"/>
      <c r="S135" s="43"/>
      <c r="T135" s="43"/>
      <c r="U135" s="4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</row>
    <row r="136" spans="1:53" x14ac:dyDescent="0.2">
      <c r="A136" s="41"/>
      <c r="B136" s="43"/>
      <c r="C136" s="43"/>
      <c r="D136" s="43"/>
      <c r="E136" s="43"/>
      <c r="F136" s="43"/>
      <c r="G136" s="43"/>
      <c r="H136" s="43"/>
      <c r="I136" s="43"/>
      <c r="J136" s="43"/>
      <c r="K136" s="14"/>
      <c r="L136" s="14"/>
      <c r="M136" s="50"/>
      <c r="N136" s="43"/>
      <c r="O136" s="43"/>
      <c r="P136" s="43"/>
      <c r="Q136" s="43"/>
      <c r="R136" s="43"/>
      <c r="S136" s="43"/>
      <c r="T136" s="43"/>
      <c r="U136" s="4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</row>
    <row r="137" spans="1:53" x14ac:dyDescent="0.2">
      <c r="A137" s="41"/>
      <c r="B137" s="43"/>
      <c r="C137" s="43"/>
      <c r="D137" s="43"/>
      <c r="E137" s="43"/>
      <c r="F137" s="43"/>
      <c r="G137" s="43"/>
      <c r="H137" s="43"/>
      <c r="I137" s="43"/>
      <c r="J137" s="43"/>
      <c r="K137" s="14"/>
      <c r="L137" s="14"/>
      <c r="M137" s="50"/>
      <c r="N137" s="43"/>
      <c r="O137" s="43"/>
      <c r="P137" s="43"/>
      <c r="Q137" s="43"/>
      <c r="R137" s="43"/>
      <c r="S137" s="43"/>
      <c r="T137" s="43"/>
      <c r="U137" s="4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</row>
    <row r="138" spans="1:53" x14ac:dyDescent="0.2">
      <c r="A138" s="41"/>
      <c r="B138" s="43"/>
      <c r="C138" s="43"/>
      <c r="D138" s="43"/>
      <c r="E138" s="43"/>
      <c r="F138" s="43"/>
      <c r="G138" s="43"/>
      <c r="H138" s="43"/>
      <c r="I138" s="43"/>
      <c r="J138" s="43"/>
      <c r="K138" s="14"/>
      <c r="L138" s="14"/>
      <c r="M138" s="50"/>
      <c r="N138" s="43"/>
      <c r="O138" s="43"/>
      <c r="P138" s="43"/>
      <c r="Q138" s="43"/>
      <c r="R138" s="43"/>
      <c r="S138" s="43"/>
      <c r="T138" s="43"/>
      <c r="U138" s="4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</row>
    <row r="139" spans="1:53" x14ac:dyDescent="0.2">
      <c r="A139" s="41"/>
      <c r="B139" s="43"/>
      <c r="C139" s="43"/>
      <c r="D139" s="43"/>
      <c r="E139" s="43"/>
      <c r="F139" s="43"/>
      <c r="G139" s="43"/>
      <c r="H139" s="43"/>
      <c r="I139" s="43"/>
      <c r="J139" s="43"/>
      <c r="K139" s="14"/>
      <c r="L139" s="14"/>
      <c r="M139" s="50"/>
      <c r="N139" s="43"/>
      <c r="O139" s="43"/>
      <c r="P139" s="43"/>
      <c r="Q139" s="43"/>
      <c r="R139" s="43"/>
      <c r="S139" s="43"/>
      <c r="T139" s="43"/>
      <c r="U139" s="4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</row>
    <row r="140" spans="1:53" x14ac:dyDescent="0.2">
      <c r="A140" s="41"/>
      <c r="B140" s="43"/>
      <c r="C140" s="43"/>
      <c r="D140" s="43"/>
      <c r="E140" s="43"/>
      <c r="F140" s="43"/>
      <c r="G140" s="43"/>
      <c r="H140" s="43"/>
      <c r="I140" s="43"/>
      <c r="J140" s="43"/>
      <c r="K140" s="14"/>
      <c r="L140" s="14"/>
      <c r="M140" s="50"/>
      <c r="N140" s="43"/>
      <c r="O140" s="43"/>
      <c r="P140" s="43"/>
      <c r="Q140" s="43"/>
      <c r="R140" s="43"/>
      <c r="S140" s="43"/>
      <c r="T140" s="43"/>
      <c r="U140" s="4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</row>
    <row r="141" spans="1:53" x14ac:dyDescent="0.2">
      <c r="A141" s="41"/>
      <c r="B141" s="43"/>
      <c r="C141" s="43"/>
      <c r="D141" s="43"/>
      <c r="E141" s="43"/>
      <c r="F141" s="43"/>
      <c r="G141" s="43"/>
      <c r="H141" s="43"/>
      <c r="I141" s="43"/>
      <c r="J141" s="43"/>
      <c r="K141" s="14"/>
      <c r="L141" s="14"/>
      <c r="M141" s="50"/>
      <c r="N141" s="43"/>
      <c r="O141" s="43"/>
      <c r="P141" s="43"/>
      <c r="Q141" s="43"/>
      <c r="R141" s="43"/>
      <c r="S141" s="43"/>
      <c r="T141" s="43"/>
      <c r="U141" s="4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</row>
    <row r="142" spans="1:53" x14ac:dyDescent="0.2">
      <c r="A142" s="41"/>
      <c r="B142" s="43"/>
      <c r="C142" s="43"/>
      <c r="D142" s="43"/>
      <c r="E142" s="43"/>
      <c r="F142" s="43"/>
      <c r="G142" s="43"/>
      <c r="H142" s="43"/>
      <c r="I142" s="43"/>
      <c r="J142" s="43"/>
      <c r="K142" s="14"/>
      <c r="L142" s="14"/>
      <c r="M142" s="50"/>
      <c r="N142" s="43"/>
      <c r="O142" s="43"/>
      <c r="P142" s="43"/>
      <c r="Q142" s="43"/>
      <c r="R142" s="43"/>
      <c r="S142" s="43"/>
      <c r="T142" s="43"/>
      <c r="U142" s="4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</row>
    <row r="143" spans="1:53" x14ac:dyDescent="0.2">
      <c r="A143" s="41"/>
      <c r="B143" s="43"/>
      <c r="C143" s="43"/>
      <c r="D143" s="43"/>
      <c r="E143" s="43"/>
      <c r="F143" s="43"/>
      <c r="G143" s="43"/>
      <c r="H143" s="43"/>
      <c r="I143" s="43"/>
      <c r="J143" s="43"/>
      <c r="K143" s="14"/>
      <c r="L143" s="14"/>
      <c r="M143" s="50"/>
      <c r="N143" s="43"/>
      <c r="O143" s="43"/>
      <c r="P143" s="43"/>
      <c r="Q143" s="43"/>
      <c r="R143" s="43"/>
      <c r="S143" s="43"/>
      <c r="T143" s="43"/>
      <c r="U143" s="4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</row>
    <row r="144" spans="1:53" x14ac:dyDescent="0.2">
      <c r="A144" s="41"/>
      <c r="B144" s="43"/>
      <c r="C144" s="43"/>
      <c r="D144" s="43"/>
      <c r="E144" s="43"/>
      <c r="F144" s="43"/>
      <c r="G144" s="43"/>
      <c r="H144" s="43"/>
      <c r="I144" s="43"/>
      <c r="J144" s="43"/>
      <c r="K144" s="14"/>
      <c r="L144" s="14"/>
      <c r="M144" s="50"/>
      <c r="N144" s="43"/>
      <c r="O144" s="43"/>
      <c r="P144" s="43"/>
      <c r="Q144" s="43"/>
      <c r="R144" s="43"/>
      <c r="S144" s="43"/>
      <c r="T144" s="43"/>
      <c r="U144" s="4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</row>
    <row r="145" spans="1:52" x14ac:dyDescent="0.2">
      <c r="A145" s="41"/>
      <c r="B145" s="43"/>
      <c r="C145" s="43"/>
      <c r="D145" s="43"/>
      <c r="E145" s="43"/>
      <c r="F145" s="43"/>
      <c r="G145" s="43"/>
      <c r="H145" s="43"/>
      <c r="I145" s="43"/>
      <c r="J145" s="43"/>
      <c r="K145" s="14"/>
      <c r="L145" s="14"/>
      <c r="M145" s="50"/>
      <c r="N145" s="43"/>
      <c r="O145" s="43"/>
      <c r="P145" s="43"/>
      <c r="Q145" s="43"/>
      <c r="R145" s="43"/>
      <c r="S145" s="43"/>
      <c r="T145" s="43"/>
      <c r="U145" s="4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</row>
    <row r="146" spans="1:52" x14ac:dyDescent="0.2">
      <c r="A146" s="41"/>
      <c r="B146" s="43"/>
      <c r="C146" s="43"/>
      <c r="D146" s="43"/>
      <c r="E146" s="43"/>
      <c r="F146" s="43"/>
      <c r="G146" s="43"/>
      <c r="H146" s="43"/>
      <c r="I146" s="43"/>
      <c r="J146" s="43"/>
      <c r="K146" s="14"/>
      <c r="L146" s="14"/>
      <c r="M146" s="50"/>
      <c r="N146" s="43"/>
      <c r="O146" s="43"/>
      <c r="P146" s="43"/>
      <c r="Q146" s="43"/>
      <c r="R146" s="43"/>
      <c r="S146" s="43"/>
      <c r="T146" s="43"/>
      <c r="U146" s="4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</row>
    <row r="147" spans="1:52" x14ac:dyDescent="0.2">
      <c r="A147" s="41"/>
      <c r="B147" s="43"/>
      <c r="C147" s="43"/>
      <c r="D147" s="43"/>
      <c r="E147" s="43"/>
      <c r="F147" s="43"/>
      <c r="G147" s="43"/>
      <c r="H147" s="43"/>
      <c r="I147" s="43"/>
      <c r="J147" s="43"/>
      <c r="K147" s="14"/>
      <c r="L147" s="14"/>
      <c r="M147" s="50"/>
      <c r="N147" s="43"/>
      <c r="O147" s="43"/>
      <c r="P147" s="43"/>
      <c r="Q147" s="43"/>
      <c r="R147" s="43"/>
      <c r="S147" s="43"/>
      <c r="T147" s="43"/>
      <c r="U147" s="4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</row>
    <row r="148" spans="1:52" x14ac:dyDescent="0.2">
      <c r="A148" s="41"/>
      <c r="B148" s="43"/>
      <c r="C148" s="43"/>
      <c r="D148" s="43"/>
      <c r="E148" s="43"/>
      <c r="F148" s="43"/>
      <c r="G148" s="43"/>
      <c r="H148" s="43"/>
      <c r="I148" s="43"/>
      <c r="J148" s="43"/>
      <c r="K148" s="14"/>
      <c r="L148" s="14"/>
      <c r="M148" s="50"/>
      <c r="N148" s="43"/>
      <c r="O148" s="43"/>
      <c r="P148" s="43"/>
      <c r="Q148" s="43"/>
      <c r="R148" s="43"/>
      <c r="S148" s="43"/>
      <c r="T148" s="43"/>
      <c r="U148" s="4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</row>
    <row r="149" spans="1:52" x14ac:dyDescent="0.2">
      <c r="A149" s="41"/>
      <c r="B149" s="43"/>
      <c r="C149" s="43"/>
      <c r="D149" s="43"/>
      <c r="E149" s="43"/>
      <c r="F149" s="43"/>
      <c r="G149" s="43"/>
      <c r="H149" s="43"/>
      <c r="I149" s="43"/>
      <c r="J149" s="43"/>
      <c r="K149" s="14"/>
      <c r="L149" s="14"/>
      <c r="M149" s="50"/>
      <c r="N149" s="43"/>
      <c r="O149" s="43"/>
      <c r="P149" s="43"/>
      <c r="Q149" s="43"/>
      <c r="R149" s="43"/>
      <c r="S149" s="43"/>
      <c r="T149" s="43"/>
      <c r="U149" s="4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</row>
    <row r="150" spans="1:52" x14ac:dyDescent="0.2">
      <c r="A150" s="41"/>
      <c r="B150" s="43"/>
      <c r="C150" s="43"/>
      <c r="D150" s="43"/>
      <c r="E150" s="43"/>
      <c r="F150" s="43"/>
      <c r="G150" s="43"/>
      <c r="H150" s="43"/>
      <c r="I150" s="43"/>
      <c r="J150" s="43"/>
      <c r="K150" s="14"/>
      <c r="L150" s="14"/>
      <c r="M150" s="50"/>
      <c r="N150" s="43"/>
      <c r="O150" s="43"/>
      <c r="P150" s="43"/>
      <c r="Q150" s="43"/>
      <c r="R150" s="43"/>
      <c r="S150" s="43"/>
      <c r="T150" s="43"/>
      <c r="U150" s="4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</row>
  </sheetData>
  <sheetProtection algorithmName="SHA-512" hashValue="gUY1+WW55oEGQBAkvulsvfeUvm1d2lUvnzS8EHCn+Gn4MpiQC4WQsiKL5aeyH+8ytHtsJdvXrZmg5d/eghlrpw==" saltValue="Ur4yJie5MRRd4JMAQqungw==" spinCount="100000" sheet="1" objects="1" scenarios="1"/>
  <mergeCells count="23">
    <mergeCell ref="U28:U30"/>
    <mergeCell ref="O28:O30"/>
    <mergeCell ref="D28:D30"/>
    <mergeCell ref="C28:C30"/>
    <mergeCell ref="S28:S30"/>
    <mergeCell ref="T28:T30"/>
    <mergeCell ref="N28:N30"/>
    <mergeCell ref="P28:P30"/>
    <mergeCell ref="E28:E30"/>
    <mergeCell ref="Q28:Q30"/>
    <mergeCell ref="R28:R30"/>
    <mergeCell ref="I28:I30"/>
    <mergeCell ref="A1:A2"/>
    <mergeCell ref="A6:A8"/>
    <mergeCell ref="M28:M30"/>
    <mergeCell ref="G28:G30"/>
    <mergeCell ref="H28:H30"/>
    <mergeCell ref="K1:L6"/>
    <mergeCell ref="J28:J30"/>
    <mergeCell ref="B28:B30"/>
    <mergeCell ref="K28:K30"/>
    <mergeCell ref="L28:L30"/>
    <mergeCell ref="F28:F30"/>
  </mergeCells>
  <phoneticPr fontId="2" type="noConversion"/>
  <conditionalFormatting sqref="K8:L110">
    <cfRule type="expression" dxfId="5" priority="222" stopIfTrue="1">
      <formula>MOD(ROW(),2)=0</formula>
    </cfRule>
    <cfRule type="expression" dxfId="4" priority="223" stopIfTrue="1">
      <formula>MOD(ROW(),2)=1</formula>
    </cfRule>
  </conditionalFormatting>
  <conditionalFormatting sqref="M8:M110 J8:J110">
    <cfRule type="expression" dxfId="3" priority="224" stopIfTrue="1">
      <formula>MOD(ROW(),2)=0</formula>
    </cfRule>
    <cfRule type="expression" dxfId="2" priority="225" stopIfTrue="1">
      <formula>MOD(ROW(),2)=1</formula>
    </cfRule>
  </conditionalFormatting>
  <conditionalFormatting sqref="B8:I110 N8:U110">
    <cfRule type="expression" dxfId="1" priority="226">
      <formula>MOD(ROW(),2)=0</formula>
    </cfRule>
    <cfRule type="expression" dxfId="0" priority="227">
      <formula>MOD(ROW(),2)=1</formula>
    </cfRule>
  </conditionalFormatting>
  <pageMargins left="0.7" right="0.7" top="0.75" bottom="0.75" header="0.3" footer="0.3"/>
  <pageSetup paperSize="9" scale="49" fitToWidth="2" fitToHeight="0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49" r:id="rId4" name="CommandButton_ViewSettings">
          <controlPr autoLine="0" r:id="rId5">
            <anchor moveWithCells="1">
              <from>
                <xdr:col>0</xdr:col>
                <xdr:colOff>685800</xdr:colOff>
                <xdr:row>5</xdr:row>
                <xdr:rowOff>38100</xdr:rowOff>
              </from>
              <to>
                <xdr:col>0</xdr:col>
                <xdr:colOff>1504950</xdr:colOff>
                <xdr:row>6</xdr:row>
                <xdr:rowOff>152400</xdr:rowOff>
              </to>
            </anchor>
          </controlPr>
        </control>
      </mc:Choice>
      <mc:Fallback>
        <control shapeId="2049" r:id="rId4" name="CommandButton_ViewSettings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NotesSheet"/>
  <dimension ref="A1:AC114"/>
  <sheetViews>
    <sheetView tabSelected="1" workbookViewId="0">
      <selection activeCell="C9" sqref="C9"/>
    </sheetView>
  </sheetViews>
  <sheetFormatPr defaultColWidth="9.140625" defaultRowHeight="12.75" x14ac:dyDescent="0.2"/>
  <cols>
    <col min="1" max="1" width="33.85546875" customWidth="1"/>
    <col min="2" max="2" width="3.5703125" customWidth="1"/>
    <col min="3" max="3" width="133" style="16" bestFit="1" customWidth="1"/>
    <col min="4" max="16384" width="9.140625" style="16"/>
  </cols>
  <sheetData>
    <row r="1" spans="1:29" s="53" customFormat="1" ht="26.25" customHeight="1" x14ac:dyDescent="0.3">
      <c r="A1" s="94" t="s">
        <v>185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</row>
    <row r="2" spans="1:29" ht="14.25" customHeight="1" x14ac:dyDescent="0.3">
      <c r="A2" s="94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</row>
    <row r="3" spans="1:29" ht="14.25" customHeight="1" x14ac:dyDescent="0.3">
      <c r="A3" s="23" t="str">
        <f>Pinouts!A3</f>
        <v>Date: 15 December 2021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</row>
    <row r="4" spans="1:29" ht="14.25" customHeight="1" x14ac:dyDescent="0.3">
      <c r="A4" s="23"/>
      <c r="B4" s="70" t="s">
        <v>680</v>
      </c>
      <c r="C4" s="78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</row>
    <row r="5" spans="1:29" ht="33" x14ac:dyDescent="0.3">
      <c r="A5" s="92"/>
      <c r="B5" s="77" t="s">
        <v>667</v>
      </c>
      <c r="C5" s="73" t="s">
        <v>1079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</row>
    <row r="6" spans="1:29" ht="16.5" x14ac:dyDescent="0.3">
      <c r="A6" s="103"/>
      <c r="B6" s="77" t="s">
        <v>668</v>
      </c>
      <c r="C6" s="73" t="s">
        <v>675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</row>
    <row r="7" spans="1:29" ht="33" x14ac:dyDescent="0.3">
      <c r="A7" s="103"/>
      <c r="B7" s="77" t="s">
        <v>669</v>
      </c>
      <c r="C7" s="73" t="s">
        <v>1080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</row>
    <row r="8" spans="1:29" ht="16.5" x14ac:dyDescent="0.3">
      <c r="A8" s="103"/>
      <c r="B8" s="77" t="s">
        <v>670</v>
      </c>
      <c r="C8" s="73" t="s">
        <v>1081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</row>
    <row r="9" spans="1:29" ht="16.5" x14ac:dyDescent="0.3">
      <c r="A9" s="74"/>
      <c r="B9" s="77" t="s">
        <v>671</v>
      </c>
      <c r="C9" s="73" t="s">
        <v>676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</row>
    <row r="10" spans="1:29" ht="33" x14ac:dyDescent="0.3">
      <c r="A10" s="75"/>
      <c r="B10" s="77" t="s">
        <v>672</v>
      </c>
      <c r="C10" s="73" t="s">
        <v>714</v>
      </c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</row>
    <row r="11" spans="1:29" ht="33" x14ac:dyDescent="0.3">
      <c r="A11" s="74"/>
      <c r="B11" s="77" t="s">
        <v>673</v>
      </c>
      <c r="C11" s="73" t="s">
        <v>677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</row>
    <row r="12" spans="1:29" ht="16.5" x14ac:dyDescent="0.3">
      <c r="A12" s="76"/>
      <c r="B12" s="77" t="s">
        <v>674</v>
      </c>
      <c r="C12" s="73" t="s">
        <v>678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</row>
    <row r="13" spans="1:29" ht="33" x14ac:dyDescent="0.3">
      <c r="A13" s="76"/>
      <c r="B13" s="77" t="s">
        <v>941</v>
      </c>
      <c r="C13" s="73" t="s">
        <v>942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</row>
    <row r="14" spans="1:29" ht="33" x14ac:dyDescent="0.3">
      <c r="A14" s="76"/>
      <c r="B14" s="77" t="s">
        <v>949</v>
      </c>
      <c r="C14" s="73" t="s">
        <v>952</v>
      </c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</row>
    <row r="15" spans="1:29" ht="33" x14ac:dyDescent="0.3">
      <c r="A15" s="76"/>
      <c r="B15" s="77" t="s">
        <v>950</v>
      </c>
      <c r="C15" s="73" t="s">
        <v>953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</row>
    <row r="16" spans="1:29" ht="33" x14ac:dyDescent="0.3">
      <c r="A16" s="76"/>
      <c r="B16" s="77" t="s">
        <v>951</v>
      </c>
      <c r="C16" s="73" t="s">
        <v>948</v>
      </c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</row>
    <row r="17" spans="1:29" ht="16.5" x14ac:dyDescent="0.3">
      <c r="A17" s="76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</row>
    <row r="18" spans="1:29" ht="16.5" x14ac:dyDescent="0.3">
      <c r="A18" s="76"/>
      <c r="B18" s="70" t="s">
        <v>310</v>
      </c>
      <c r="C18" s="78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</row>
    <row r="19" spans="1:29" ht="16.5" x14ac:dyDescent="0.3">
      <c r="A19" s="76"/>
      <c r="B19" s="79" t="s">
        <v>679</v>
      </c>
      <c r="C19" s="72" t="s">
        <v>311</v>
      </c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</row>
    <row r="20" spans="1:29" ht="16.5" x14ac:dyDescent="0.3">
      <c r="A20" s="76"/>
      <c r="B20" s="79" t="s">
        <v>679</v>
      </c>
      <c r="C20" s="72" t="s">
        <v>312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</row>
    <row r="21" spans="1:29" ht="16.5" x14ac:dyDescent="0.3">
      <c r="A21" s="76"/>
      <c r="B21" s="79" t="s">
        <v>679</v>
      </c>
      <c r="C21" s="72" t="s">
        <v>313</v>
      </c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</row>
    <row r="22" spans="1:29" ht="16.5" x14ac:dyDescent="0.3">
      <c r="A22" s="76"/>
      <c r="B22" s="79" t="s">
        <v>679</v>
      </c>
      <c r="C22" s="72" t="s">
        <v>314</v>
      </c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</row>
    <row r="23" spans="1:29" ht="16.5" x14ac:dyDescent="0.3">
      <c r="A23" s="76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</row>
    <row r="24" spans="1:29" ht="16.5" x14ac:dyDescent="0.3">
      <c r="A24" s="76"/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</row>
    <row r="25" spans="1:29" ht="16.5" x14ac:dyDescent="0.3">
      <c r="A25" s="76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</row>
    <row r="26" spans="1:29" ht="16.5" x14ac:dyDescent="0.3">
      <c r="A26" s="76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</row>
    <row r="27" spans="1:29" ht="16.5" x14ac:dyDescent="0.3">
      <c r="A27" s="76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</row>
    <row r="28" spans="1:29" ht="16.5" x14ac:dyDescent="0.3">
      <c r="A28" s="76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</row>
    <row r="29" spans="1:29" ht="16.5" x14ac:dyDescent="0.3">
      <c r="A29" s="76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</row>
    <row r="30" spans="1:29" ht="16.5" x14ac:dyDescent="0.3">
      <c r="A30" s="76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</row>
    <row r="31" spans="1:29" ht="16.5" x14ac:dyDescent="0.3">
      <c r="A31" s="76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</row>
    <row r="32" spans="1:29" ht="16.5" x14ac:dyDescent="0.3">
      <c r="A32" s="76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</row>
    <row r="33" spans="1:29" ht="16.5" x14ac:dyDescent="0.3">
      <c r="A33" s="76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</row>
    <row r="34" spans="1:29" ht="16.5" x14ac:dyDescent="0.3">
      <c r="A34" s="76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</row>
    <row r="35" spans="1:29" ht="16.5" x14ac:dyDescent="0.3">
      <c r="A35" s="76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</row>
    <row r="36" spans="1:29" ht="16.5" x14ac:dyDescent="0.3">
      <c r="A36" s="76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</row>
    <row r="37" spans="1:29" ht="16.5" x14ac:dyDescent="0.3">
      <c r="A37" s="76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</row>
    <row r="38" spans="1:29" ht="16.5" x14ac:dyDescent="0.3">
      <c r="A38" s="76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</row>
    <row r="39" spans="1:29" ht="16.5" x14ac:dyDescent="0.3">
      <c r="A39" s="76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</row>
    <row r="40" spans="1:29" ht="16.5" x14ac:dyDescent="0.3">
      <c r="A40" s="76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</row>
    <row r="41" spans="1:29" ht="16.5" x14ac:dyDescent="0.3">
      <c r="A41" s="76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</row>
    <row r="42" spans="1:29" ht="16.5" x14ac:dyDescent="0.3">
      <c r="A42" s="76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</row>
    <row r="43" spans="1:29" ht="16.5" x14ac:dyDescent="0.3">
      <c r="A43" s="76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</row>
    <row r="44" spans="1:29" ht="16.5" x14ac:dyDescent="0.3">
      <c r="A44" s="76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</row>
    <row r="45" spans="1:29" ht="16.5" x14ac:dyDescent="0.3">
      <c r="A45" s="76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</row>
    <row r="46" spans="1:29" ht="16.5" x14ac:dyDescent="0.3">
      <c r="A46" s="76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</row>
    <row r="47" spans="1:29" ht="16.5" x14ac:dyDescent="0.3">
      <c r="A47" s="76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</row>
    <row r="48" spans="1:29" ht="16.5" x14ac:dyDescent="0.3">
      <c r="A48" s="76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</row>
    <row r="49" spans="1:29" ht="16.5" x14ac:dyDescent="0.3">
      <c r="A49" s="76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</row>
    <row r="50" spans="1:29" ht="16.5" x14ac:dyDescent="0.3">
      <c r="A50" s="76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</row>
    <row r="51" spans="1:29" ht="16.5" x14ac:dyDescent="0.3">
      <c r="A51" s="76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</row>
    <row r="52" spans="1:29" ht="16.5" x14ac:dyDescent="0.3">
      <c r="A52" s="76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</row>
    <row r="53" spans="1:29" ht="16.5" x14ac:dyDescent="0.3">
      <c r="A53" s="76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</row>
    <row r="54" spans="1:29" ht="16.5" x14ac:dyDescent="0.3">
      <c r="A54" s="76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</row>
    <row r="55" spans="1:29" ht="16.5" x14ac:dyDescent="0.3">
      <c r="A55" s="76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</row>
    <row r="56" spans="1:29" ht="16.5" x14ac:dyDescent="0.3">
      <c r="A56" s="76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</row>
    <row r="57" spans="1:29" ht="16.5" x14ac:dyDescent="0.3">
      <c r="A57" s="76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</row>
    <row r="58" spans="1:29" ht="16.5" x14ac:dyDescent="0.3">
      <c r="A58" s="76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</row>
    <row r="59" spans="1:29" ht="16.5" x14ac:dyDescent="0.3">
      <c r="A59" s="76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</row>
    <row r="60" spans="1:29" ht="16.5" x14ac:dyDescent="0.3">
      <c r="A60" s="76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</row>
    <row r="61" spans="1:29" ht="16.5" x14ac:dyDescent="0.3">
      <c r="A61" s="76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</row>
    <row r="62" spans="1:29" ht="16.5" x14ac:dyDescent="0.3">
      <c r="A62" s="76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</row>
    <row r="63" spans="1:29" ht="16.5" x14ac:dyDescent="0.3">
      <c r="A63" s="76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</row>
    <row r="64" spans="1:29" ht="16.5" x14ac:dyDescent="0.3">
      <c r="A64" s="76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</row>
    <row r="65" spans="1:29" ht="16.5" x14ac:dyDescent="0.3">
      <c r="A65" s="76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</row>
    <row r="66" spans="1:29" ht="16.5" x14ac:dyDescent="0.3">
      <c r="A66" s="76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</row>
    <row r="67" spans="1:29" ht="16.5" x14ac:dyDescent="0.3">
      <c r="A67" s="76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</row>
    <row r="68" spans="1:29" ht="16.5" x14ac:dyDescent="0.3">
      <c r="A68" s="76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</row>
    <row r="69" spans="1:29" ht="16.5" x14ac:dyDescent="0.3">
      <c r="A69" s="76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</row>
    <row r="70" spans="1:29" ht="16.5" x14ac:dyDescent="0.3">
      <c r="A70" s="76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</row>
    <row r="71" spans="1:29" ht="16.5" x14ac:dyDescent="0.3">
      <c r="A71" s="76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</row>
    <row r="72" spans="1:29" ht="16.5" x14ac:dyDescent="0.3">
      <c r="A72" s="76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</row>
    <row r="73" spans="1:29" ht="16.5" x14ac:dyDescent="0.3">
      <c r="A73" s="76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</row>
    <row r="74" spans="1:29" ht="16.5" x14ac:dyDescent="0.3">
      <c r="A74" s="76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</row>
    <row r="75" spans="1:29" ht="16.5" x14ac:dyDescent="0.3">
      <c r="A75" s="76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</row>
    <row r="76" spans="1:29" ht="16.5" x14ac:dyDescent="0.3">
      <c r="A76" s="76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</row>
    <row r="77" spans="1:29" ht="16.5" x14ac:dyDescent="0.3">
      <c r="A77" s="76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</row>
    <row r="78" spans="1:29" ht="16.5" x14ac:dyDescent="0.3">
      <c r="A78" s="76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</row>
    <row r="79" spans="1:29" ht="16.5" x14ac:dyDescent="0.3">
      <c r="A79" s="76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</row>
    <row r="80" spans="1:29" ht="16.5" x14ac:dyDescent="0.3">
      <c r="A80" s="76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</row>
    <row r="81" spans="1:29" ht="16.5" x14ac:dyDescent="0.3">
      <c r="A81" s="76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</row>
    <row r="82" spans="1:29" ht="16.5" x14ac:dyDescent="0.3">
      <c r="A82" s="76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</row>
    <row r="83" spans="1:29" ht="16.5" x14ac:dyDescent="0.3">
      <c r="A83" s="76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</row>
    <row r="84" spans="1:29" ht="16.5" x14ac:dyDescent="0.3">
      <c r="A84" s="76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</row>
    <row r="85" spans="1:29" ht="16.5" x14ac:dyDescent="0.3">
      <c r="A85" s="76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</row>
    <row r="86" spans="1:29" ht="16.5" x14ac:dyDescent="0.3">
      <c r="A86" s="76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</row>
    <row r="87" spans="1:29" ht="16.5" x14ac:dyDescent="0.3">
      <c r="A87" s="76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</row>
    <row r="88" spans="1:29" ht="16.5" x14ac:dyDescent="0.3">
      <c r="A88" s="76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</row>
    <row r="89" spans="1:29" ht="16.5" x14ac:dyDescent="0.3">
      <c r="A89" s="76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</row>
    <row r="90" spans="1:29" ht="16.5" x14ac:dyDescent="0.3">
      <c r="A90" s="76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</row>
    <row r="91" spans="1:29" ht="16.5" x14ac:dyDescent="0.3">
      <c r="A91" s="76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</row>
    <row r="92" spans="1:29" ht="16.5" x14ac:dyDescent="0.3">
      <c r="A92" s="76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</row>
    <row r="93" spans="1:29" ht="16.5" x14ac:dyDescent="0.3">
      <c r="A93" s="76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</row>
    <row r="94" spans="1:29" ht="16.5" x14ac:dyDescent="0.3">
      <c r="A94" s="76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</row>
    <row r="95" spans="1:29" ht="16.5" x14ac:dyDescent="0.3">
      <c r="A95" s="76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</row>
    <row r="96" spans="1:29" ht="16.5" x14ac:dyDescent="0.3">
      <c r="A96" s="76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</row>
    <row r="97" spans="1:29" ht="16.5" x14ac:dyDescent="0.3">
      <c r="A97" s="76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</row>
    <row r="98" spans="1:29" ht="16.5" x14ac:dyDescent="0.3">
      <c r="A98" s="76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</row>
    <row r="99" spans="1:29" ht="16.5" x14ac:dyDescent="0.3">
      <c r="A99" s="76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</row>
    <row r="100" spans="1:29" ht="16.5" x14ac:dyDescent="0.3">
      <c r="A100" s="76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</row>
    <row r="101" spans="1:29" ht="16.5" x14ac:dyDescent="0.3">
      <c r="A101" s="76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</row>
    <row r="102" spans="1:29" ht="16.5" x14ac:dyDescent="0.3">
      <c r="A102" s="76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</row>
    <row r="103" spans="1:29" ht="16.5" x14ac:dyDescent="0.3">
      <c r="A103" s="76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</row>
    <row r="104" spans="1:29" ht="16.5" x14ac:dyDescent="0.3">
      <c r="A104" s="76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</row>
    <row r="105" spans="1:29" ht="16.5" x14ac:dyDescent="0.3">
      <c r="A105" s="76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</row>
    <row r="106" spans="1:29" ht="16.5" x14ac:dyDescent="0.3">
      <c r="A106" s="76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</row>
    <row r="107" spans="1:29" ht="16.5" x14ac:dyDescent="0.3">
      <c r="A107" s="76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</row>
    <row r="108" spans="1:29" ht="16.5" x14ac:dyDescent="0.3">
      <c r="A108" s="76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</row>
    <row r="109" spans="1:29" ht="16.5" x14ac:dyDescent="0.3">
      <c r="A109" s="76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</row>
    <row r="110" spans="1:29" ht="16.5" x14ac:dyDescent="0.3">
      <c r="A110" s="76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</row>
    <row r="111" spans="1:29" ht="16.5" x14ac:dyDescent="0.3">
      <c r="A111" s="76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</row>
    <row r="112" spans="1:29" ht="16.5" x14ac:dyDescent="0.3">
      <c r="A112" s="76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</row>
    <row r="113" spans="1:27" ht="16.5" x14ac:dyDescent="0.3">
      <c r="A113" s="76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</row>
    <row r="114" spans="1:27" ht="16.5" x14ac:dyDescent="0.3">
      <c r="A114" s="76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</row>
  </sheetData>
  <sheetProtection algorithmName="SHA-512" hashValue="P4TwWBcLUAJMHlW7RdfOh4xs8iRdTTa0QSYGcitUcp0DUrW2FHNb+PGgGDBm6z9B9tJEAQJ3kf3kP7ASxQmgfw==" saltValue="FajWJl1T25RELfuD/+kQVw==" spinCount="100000" sheet="1" objects="1" scenarios="1"/>
  <mergeCells count="2">
    <mergeCell ref="A1:A2"/>
    <mergeCell ref="A6:A8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3074" r:id="rId3" name="CommandButton_ViewSettings">
          <controlPr autoLine="0" r:id="rId4">
            <anchor moveWithCells="1">
              <from>
                <xdr:col>0</xdr:col>
                <xdr:colOff>685800</xdr:colOff>
                <xdr:row>4</xdr:row>
                <xdr:rowOff>219075</xdr:rowOff>
              </from>
              <to>
                <xdr:col>0</xdr:col>
                <xdr:colOff>1504950</xdr:colOff>
                <xdr:row>5</xdr:row>
                <xdr:rowOff>95250</xdr:rowOff>
              </to>
            </anchor>
          </controlPr>
        </control>
      </mc:Choice>
      <mc:Fallback>
        <control shapeId="3074" r:id="rId3" name="CommandButton_ViewSettings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View Settings</vt:lpstr>
      <vt:lpstr>Pinouts</vt:lpstr>
      <vt:lpstr>Notes_Disclaimers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Heimlicher</dc:creator>
  <cp:lastModifiedBy>Mario Konjevod</cp:lastModifiedBy>
  <cp:lastPrinted>2013-03-26T14:33:34Z</cp:lastPrinted>
  <dcterms:created xsi:type="dcterms:W3CDTF">2011-07-19T11:37:07Z</dcterms:created>
  <dcterms:modified xsi:type="dcterms:W3CDTF">2021-12-15T08:02:50Z</dcterms:modified>
</cp:coreProperties>
</file>