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drawings/drawing2.xml" ContentType="application/vnd.openxmlformats-officedocument.drawing+xml"/>
  <Override PartName="/xl/activeX/activeX30.xml" ContentType="application/vnd.ms-office.activeX+xml"/>
  <Override PartName="/xl/activeX/activeX30.bin" ContentType="application/vnd.ms-office.activeX"/>
  <Override PartName="/xl/drawings/drawing3.xml" ContentType="application/vnd.openxmlformats-officedocument.drawing+xml"/>
  <Override PartName="/xl/activeX/activeX31.xml" ContentType="application/vnd.ms-office.activeX+xml"/>
  <Override PartName="/xl/activeX/activeX31.bin" ContentType="application/vnd.ms-office.activeX"/>
  <Override PartName="/xl/drawings/drawing4.xml" ContentType="application/vnd.openxmlformats-officedocument.drawing+xml"/>
  <Override PartName="/xl/activeX/activeX32.xml" ContentType="application/vnd.ms-office.activeX+xml"/>
  <Override PartName="/xl/activeX/activeX32.bin" ContentType="application/vnd.ms-office.activeX"/>
  <Override PartName="/xl/drawings/drawing5.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codeName="{AE6600E7-7A62-396C-DE95-9942FA9DD81E}"/>
  <workbookPr codeName="ThisWorkbook" defaultThemeVersion="124226"/>
  <mc:AlternateContent xmlns:mc="http://schemas.openxmlformats.org/markup-compatibility/2006">
    <mc:Choice Requires="x15">
      <x15ac:absPath xmlns:x15ac="http://schemas.microsoft.com/office/spreadsheetml/2010/11/ac" url="C:\work\MercuryMasterPinout\"/>
    </mc:Choice>
  </mc:AlternateContent>
  <xr:revisionPtr revIDLastSave="0" documentId="13_ncr:1_{C945507F-758A-40E0-ADD0-6D207DF413A9}" xr6:coauthVersionLast="47" xr6:coauthVersionMax="47" xr10:uidLastSave="{00000000-0000-0000-0000-000000000000}"/>
  <bookViews>
    <workbookView showHorizontalScroll="0" showVerticalScroll="0" xWindow="-108" yWindow="-108" windowWidth="30936" windowHeight="16896" tabRatio="465" xr2:uid="{00000000-000D-0000-FFFF-FFFF00000000}"/>
  </bookViews>
  <sheets>
    <sheet name="View Settings" sheetId="7" r:id="rId1"/>
    <sheet name="Connector A" sheetId="2" r:id="rId2"/>
    <sheet name="Connector B" sheetId="4" r:id="rId3"/>
    <sheet name="Connector C" sheetId="5" r:id="rId4"/>
    <sheet name="Notes_Disclaimers"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8" i="5" l="1"/>
  <c r="AQ7" i="5"/>
  <c r="AQ6" i="5"/>
  <c r="AQ5" i="5"/>
  <c r="AQ4" i="5"/>
  <c r="AQ3" i="5"/>
  <c r="AQ2" i="5"/>
  <c r="AQ1" i="5"/>
  <c r="AP8" i="5"/>
  <c r="AP7" i="5"/>
  <c r="AP6" i="5"/>
  <c r="AP5" i="5"/>
  <c r="AP4" i="5"/>
  <c r="AP3" i="5"/>
  <c r="AP2" i="5"/>
  <c r="AP1" i="5"/>
  <c r="AQ8" i="4"/>
  <c r="AQ7" i="4"/>
  <c r="AQ6" i="4"/>
  <c r="AQ5" i="4"/>
  <c r="AQ4" i="4"/>
  <c r="AQ3" i="4"/>
  <c r="AQ2" i="4"/>
  <c r="AQ1" i="4"/>
  <c r="AP8" i="4"/>
  <c r="AP7" i="4"/>
  <c r="AP6" i="4"/>
  <c r="AP5" i="4"/>
  <c r="AP4" i="4"/>
  <c r="AP3" i="4"/>
  <c r="AP2" i="4"/>
  <c r="AP1" i="4"/>
  <c r="AQ8" i="2"/>
  <c r="AQ7" i="2"/>
  <c r="AQ6" i="2"/>
  <c r="AQ5" i="2"/>
  <c r="AQ4" i="2"/>
  <c r="AQ3" i="2"/>
  <c r="AQ2" i="2"/>
  <c r="AQ1" i="2"/>
  <c r="AP8" i="2"/>
  <c r="AP7" i="2"/>
  <c r="AP6" i="2"/>
  <c r="AP5" i="2"/>
  <c r="AP4" i="2"/>
  <c r="AP3" i="2"/>
  <c r="AP2" i="2"/>
  <c r="AP1" i="2"/>
  <c r="Z1" i="5"/>
  <c r="Z7" i="5"/>
  <c r="Z6" i="5"/>
  <c r="Z5" i="5"/>
  <c r="Z4" i="5"/>
  <c r="Z3" i="5"/>
  <c r="Z2" i="5"/>
  <c r="B8" i="5"/>
  <c r="Z8" i="5" s="1"/>
  <c r="B7" i="5"/>
  <c r="B6" i="5"/>
  <c r="B5" i="5"/>
  <c r="B4" i="5"/>
  <c r="B3" i="5"/>
  <c r="B2" i="5"/>
  <c r="B1" i="5"/>
  <c r="Z7" i="4"/>
  <c r="Z6" i="4"/>
  <c r="Z5" i="4"/>
  <c r="Z4" i="4"/>
  <c r="Z3" i="4"/>
  <c r="Z2" i="4"/>
  <c r="Z1" i="4"/>
  <c r="B8" i="4"/>
  <c r="Z8" i="4" s="1"/>
  <c r="B7" i="4"/>
  <c r="B6" i="4"/>
  <c r="B5" i="4"/>
  <c r="B4" i="4"/>
  <c r="B3" i="4"/>
  <c r="B2" i="4"/>
  <c r="B1" i="4"/>
  <c r="Z8" i="2"/>
  <c r="Z7" i="2"/>
  <c r="Z6" i="2"/>
  <c r="Z5" i="2"/>
  <c r="Z4" i="2"/>
  <c r="Z3" i="2"/>
  <c r="Z2" i="2"/>
  <c r="Z1" i="2"/>
  <c r="K1" i="5" l="1"/>
  <c r="AI1" i="5" s="1"/>
  <c r="K2" i="5"/>
  <c r="AI2" i="5" s="1"/>
  <c r="K3" i="5"/>
  <c r="AI3" i="5" s="1"/>
  <c r="K4" i="5"/>
  <c r="AI4" i="5" s="1"/>
  <c r="K5" i="5"/>
  <c r="AI5" i="5" s="1"/>
  <c r="K6" i="5"/>
  <c r="AI6" i="5" s="1"/>
  <c r="K7" i="5"/>
  <c r="AI7" i="5" s="1"/>
  <c r="K8" i="5"/>
  <c r="AI8" i="5" s="1"/>
  <c r="K1" i="4"/>
  <c r="AI1" i="4" s="1"/>
  <c r="K2" i="4"/>
  <c r="AI2" i="4" s="1"/>
  <c r="K3" i="4"/>
  <c r="AI3" i="4" s="1"/>
  <c r="K4" i="4"/>
  <c r="AI4" i="4" s="1"/>
  <c r="K5" i="4"/>
  <c r="AI5" i="4" s="1"/>
  <c r="K6" i="4"/>
  <c r="AI6" i="4" s="1"/>
  <c r="K7" i="4"/>
  <c r="K8" i="4"/>
  <c r="AI8" i="4" s="1"/>
  <c r="AI1" i="2"/>
  <c r="AI2" i="2"/>
  <c r="AI3" i="2"/>
  <c r="AI4" i="2"/>
  <c r="AI5" i="2"/>
  <c r="AI6" i="2"/>
  <c r="AI7" i="2"/>
  <c r="AI8" i="2"/>
  <c r="L1" i="5" l="1"/>
  <c r="AM9" i="2" l="1"/>
  <c r="O1" i="5" l="1"/>
  <c r="AM1" i="5" s="1"/>
  <c r="O2" i="5"/>
  <c r="AM2" i="5" s="1"/>
  <c r="O3" i="5"/>
  <c r="AM3" i="5" s="1"/>
  <c r="O4" i="5"/>
  <c r="AM4" i="5" s="1"/>
  <c r="O5" i="5"/>
  <c r="AM5" i="5" s="1"/>
  <c r="O6" i="5"/>
  <c r="AM6" i="5" s="1"/>
  <c r="O7" i="5"/>
  <c r="AM7" i="5" s="1"/>
  <c r="O8" i="5"/>
  <c r="AM8" i="5" s="1"/>
  <c r="O1" i="4"/>
  <c r="AM1" i="4" s="1"/>
  <c r="O2" i="4"/>
  <c r="AM2" i="4" s="1"/>
  <c r="O3" i="4"/>
  <c r="AM3" i="4" s="1"/>
  <c r="O4" i="4"/>
  <c r="AM4" i="4" s="1"/>
  <c r="O5" i="4"/>
  <c r="AM5" i="4" s="1"/>
  <c r="O6" i="4"/>
  <c r="AM6" i="4" s="1"/>
  <c r="O7" i="4"/>
  <c r="AM7" i="4" s="1"/>
  <c r="O8" i="4"/>
  <c r="AM8" i="4" s="1"/>
  <c r="AM2" i="2"/>
  <c r="AM3" i="2"/>
  <c r="AM4" i="2"/>
  <c r="AM5" i="2"/>
  <c r="AM6" i="2"/>
  <c r="AM7" i="2"/>
  <c r="AM8" i="2"/>
  <c r="AM1" i="2"/>
  <c r="L4" i="5" l="1"/>
  <c r="AL1" i="2" l="1"/>
  <c r="AL2" i="2"/>
  <c r="AL3" i="2"/>
  <c r="AL4" i="2"/>
  <c r="AL5" i="2"/>
  <c r="AL6" i="2"/>
  <c r="AL7" i="2"/>
  <c r="AL8" i="2"/>
  <c r="N1" i="5"/>
  <c r="AL1" i="5" s="1"/>
  <c r="N2" i="5"/>
  <c r="AL2" i="5" s="1"/>
  <c r="N3" i="5"/>
  <c r="AL3" i="5" s="1"/>
  <c r="N4" i="5"/>
  <c r="AL4" i="5" s="1"/>
  <c r="N5" i="5"/>
  <c r="AL5" i="5" s="1"/>
  <c r="N6" i="5"/>
  <c r="AL6" i="5" s="1"/>
  <c r="N7" i="5"/>
  <c r="AL7" i="5" s="1"/>
  <c r="N8" i="5"/>
  <c r="AL8" i="5" s="1"/>
  <c r="AH7" i="2"/>
  <c r="AH8" i="2" l="1"/>
  <c r="R8" i="4" l="1"/>
  <c r="V9" i="5"/>
  <c r="Y9" i="5" s="1"/>
  <c r="V9" i="4"/>
  <c r="Y9" i="4" s="1"/>
  <c r="Y9" i="2"/>
  <c r="F6" i="5" l="1"/>
  <c r="I8" i="4" l="1"/>
  <c r="P8" i="4"/>
  <c r="AD8" i="2"/>
  <c r="AD7" i="2"/>
  <c r="AD6" i="2"/>
  <c r="AD5" i="2"/>
  <c r="AD4" i="2"/>
  <c r="AD3" i="2"/>
  <c r="AD2" i="2"/>
  <c r="AD1" i="2"/>
  <c r="F8" i="5"/>
  <c r="AD8" i="5" s="1"/>
  <c r="F7" i="5"/>
  <c r="AD7" i="5" s="1"/>
  <c r="AD6" i="5"/>
  <c r="F5" i="5"/>
  <c r="AD5" i="5" s="1"/>
  <c r="F4" i="5"/>
  <c r="AD4" i="5" s="1"/>
  <c r="F3" i="5"/>
  <c r="AD3" i="5" s="1"/>
  <c r="F2" i="5"/>
  <c r="AD2" i="5" s="1"/>
  <c r="F1" i="5"/>
  <c r="AD1" i="5" s="1"/>
  <c r="F8" i="4"/>
  <c r="AD8" i="4" s="1"/>
  <c r="F7" i="4"/>
  <c r="AD7" i="4" s="1"/>
  <c r="F6" i="4"/>
  <c r="AD6" i="4" s="1"/>
  <c r="F5" i="4"/>
  <c r="AD5" i="4" s="1"/>
  <c r="F4" i="4"/>
  <c r="AD4" i="4" s="1"/>
  <c r="F3" i="4"/>
  <c r="AD3" i="4" s="1"/>
  <c r="F2" i="4"/>
  <c r="AD2" i="4" s="1"/>
  <c r="F1" i="4"/>
  <c r="AD1" i="4" s="1"/>
  <c r="R8" i="5"/>
  <c r="R7" i="5"/>
  <c r="R6" i="5"/>
  <c r="R5" i="5"/>
  <c r="R4" i="5"/>
  <c r="R3" i="5"/>
  <c r="R2" i="5"/>
  <c r="R1" i="5"/>
  <c r="S1" i="4"/>
  <c r="S2" i="4"/>
  <c r="S3" i="4"/>
  <c r="S4" i="4"/>
  <c r="S5" i="4"/>
  <c r="S6" i="4"/>
  <c r="S7" i="4"/>
  <c r="S8" i="4"/>
  <c r="R6" i="4"/>
  <c r="A3" i="6" l="1"/>
  <c r="T8" i="5" l="1"/>
  <c r="T7" i="5"/>
  <c r="T6" i="5"/>
  <c r="T5" i="5"/>
  <c r="T4" i="5"/>
  <c r="T3" i="5"/>
  <c r="T2" i="5"/>
  <c r="T1" i="5"/>
  <c r="T8" i="4"/>
  <c r="T7" i="4"/>
  <c r="T6" i="4"/>
  <c r="T5" i="4"/>
  <c r="T4" i="4"/>
  <c r="T3" i="4"/>
  <c r="T2" i="4"/>
  <c r="T1" i="4"/>
  <c r="V1" i="4"/>
  <c r="V1" i="5"/>
  <c r="V8" i="5"/>
  <c r="V7" i="5"/>
  <c r="Y7" i="5" s="1"/>
  <c r="V6" i="5"/>
  <c r="V5" i="5"/>
  <c r="V4" i="5"/>
  <c r="Y4" i="5" s="1"/>
  <c r="V3" i="5"/>
  <c r="V2" i="5"/>
  <c r="V8" i="4"/>
  <c r="V7" i="4"/>
  <c r="Y7" i="4" s="1"/>
  <c r="V6" i="4"/>
  <c r="V5" i="4"/>
  <c r="V4" i="4"/>
  <c r="Y4" i="4" s="1"/>
  <c r="V3" i="4"/>
  <c r="V2" i="4"/>
  <c r="U1" i="4"/>
  <c r="R1" i="4"/>
  <c r="Q1" i="4"/>
  <c r="L1" i="4"/>
  <c r="AJ1" i="4" s="1"/>
  <c r="J1" i="4"/>
  <c r="AH1" i="4" s="1"/>
  <c r="I1" i="4"/>
  <c r="AG1" i="4" s="1"/>
  <c r="P1" i="4"/>
  <c r="N1" i="4"/>
  <c r="M1" i="4"/>
  <c r="AK1" i="4" s="1"/>
  <c r="C1" i="4"/>
  <c r="AA1" i="4" s="1"/>
  <c r="H1" i="4"/>
  <c r="G1" i="4"/>
  <c r="E1" i="4"/>
  <c r="D1" i="4"/>
  <c r="U1" i="5"/>
  <c r="S1" i="5"/>
  <c r="Q1" i="5"/>
  <c r="AJ1" i="5"/>
  <c r="J1" i="5"/>
  <c r="AH1" i="5" s="1"/>
  <c r="I1" i="5"/>
  <c r="AG1" i="5" s="1"/>
  <c r="P1" i="5"/>
  <c r="M1" i="5"/>
  <c r="C1" i="5"/>
  <c r="AA1" i="5" s="1"/>
  <c r="H1" i="5"/>
  <c r="G1" i="5"/>
  <c r="E1" i="5"/>
  <c r="D1" i="5"/>
  <c r="U8" i="5"/>
  <c r="S8" i="5"/>
  <c r="Q8" i="5"/>
  <c r="L8" i="5"/>
  <c r="AJ8" i="5" s="1"/>
  <c r="J8" i="5"/>
  <c r="AH8" i="5" s="1"/>
  <c r="I8" i="5"/>
  <c r="AG8" i="5" s="1"/>
  <c r="P8" i="5"/>
  <c r="M8" i="5"/>
  <c r="C8" i="5"/>
  <c r="AA8" i="5" s="1"/>
  <c r="H8" i="5"/>
  <c r="G8" i="5"/>
  <c r="E8" i="5"/>
  <c r="D8" i="5"/>
  <c r="U7" i="5"/>
  <c r="S7" i="5"/>
  <c r="Q7" i="5"/>
  <c r="AO7" i="5" s="1"/>
  <c r="L7" i="5"/>
  <c r="AJ7" i="5" s="1"/>
  <c r="J7" i="5"/>
  <c r="AH7" i="5" s="1"/>
  <c r="I7" i="5"/>
  <c r="AG7" i="5" s="1"/>
  <c r="P7" i="5"/>
  <c r="AN7" i="5" s="1"/>
  <c r="M7" i="5"/>
  <c r="AK7" i="5" s="1"/>
  <c r="C7" i="5"/>
  <c r="AA7" i="5" s="1"/>
  <c r="H7" i="5"/>
  <c r="AF7" i="5" s="1"/>
  <c r="G7" i="5"/>
  <c r="AE7" i="5" s="1"/>
  <c r="E7" i="5"/>
  <c r="AC7" i="5" s="1"/>
  <c r="D7" i="5"/>
  <c r="AB7" i="5" s="1"/>
  <c r="U6" i="5"/>
  <c r="S6" i="5"/>
  <c r="Q6" i="5"/>
  <c r="L6" i="5"/>
  <c r="AJ6" i="5" s="1"/>
  <c r="J6" i="5"/>
  <c r="AH6" i="5" s="1"/>
  <c r="I6" i="5"/>
  <c r="AG6" i="5" s="1"/>
  <c r="P6" i="5"/>
  <c r="M6" i="5"/>
  <c r="C6" i="5"/>
  <c r="AA6" i="5" s="1"/>
  <c r="H6" i="5"/>
  <c r="G6" i="5"/>
  <c r="E6" i="5"/>
  <c r="D6" i="5"/>
  <c r="U5" i="5"/>
  <c r="S5" i="5"/>
  <c r="Q5" i="5"/>
  <c r="L5" i="5"/>
  <c r="AJ5" i="5" s="1"/>
  <c r="J5" i="5"/>
  <c r="AH5" i="5" s="1"/>
  <c r="I5" i="5"/>
  <c r="AG5" i="5" s="1"/>
  <c r="P5" i="5"/>
  <c r="M5" i="5"/>
  <c r="C5" i="5"/>
  <c r="AA5" i="5" s="1"/>
  <c r="H5" i="5"/>
  <c r="G5" i="5"/>
  <c r="E5" i="5"/>
  <c r="D5" i="5"/>
  <c r="U4" i="5"/>
  <c r="S4" i="5"/>
  <c r="Q4" i="5"/>
  <c r="AO4" i="5" s="1"/>
  <c r="AJ4" i="5"/>
  <c r="J4" i="5"/>
  <c r="AH4" i="5" s="1"/>
  <c r="I4" i="5"/>
  <c r="AG4" i="5" s="1"/>
  <c r="P4" i="5"/>
  <c r="AN4" i="5" s="1"/>
  <c r="M4" i="5"/>
  <c r="AK4" i="5" s="1"/>
  <c r="C4" i="5"/>
  <c r="AA4" i="5" s="1"/>
  <c r="H4" i="5"/>
  <c r="AF4" i="5" s="1"/>
  <c r="G4" i="5"/>
  <c r="AE4" i="5" s="1"/>
  <c r="E4" i="5"/>
  <c r="AC4" i="5" s="1"/>
  <c r="D4" i="5"/>
  <c r="AB4" i="5" s="1"/>
  <c r="U3" i="5"/>
  <c r="S3" i="5"/>
  <c r="Q3" i="5"/>
  <c r="L3" i="5"/>
  <c r="AJ3" i="5" s="1"/>
  <c r="J3" i="5"/>
  <c r="AH3" i="5" s="1"/>
  <c r="I3" i="5"/>
  <c r="AG3" i="5" s="1"/>
  <c r="P3" i="5"/>
  <c r="M3" i="5"/>
  <c r="C3" i="5"/>
  <c r="AA3" i="5" s="1"/>
  <c r="H3" i="5"/>
  <c r="G3" i="5"/>
  <c r="E3" i="5"/>
  <c r="D3" i="5"/>
  <c r="U2" i="5"/>
  <c r="S2" i="5"/>
  <c r="Q2" i="5"/>
  <c r="L2" i="5"/>
  <c r="AJ2" i="5" s="1"/>
  <c r="J2" i="5"/>
  <c r="AH2" i="5" s="1"/>
  <c r="I2" i="5"/>
  <c r="AG2" i="5" s="1"/>
  <c r="P2" i="5"/>
  <c r="M2" i="5"/>
  <c r="C2" i="5"/>
  <c r="AA2" i="5" s="1"/>
  <c r="H2" i="5"/>
  <c r="G2" i="5"/>
  <c r="E2" i="5"/>
  <c r="D2" i="5"/>
  <c r="D2" i="4" s="1"/>
  <c r="A3" i="4"/>
  <c r="A3" i="5"/>
  <c r="U8" i="4"/>
  <c r="Q8" i="4"/>
  <c r="L8" i="4"/>
  <c r="AJ8" i="4" s="1"/>
  <c r="J8" i="4"/>
  <c r="AH8" i="4" s="1"/>
  <c r="AG8" i="4"/>
  <c r="N8" i="4"/>
  <c r="M8" i="4"/>
  <c r="C8" i="4"/>
  <c r="AA8" i="4" s="1"/>
  <c r="H8" i="4"/>
  <c r="G8" i="4"/>
  <c r="E8" i="4"/>
  <c r="D8" i="4"/>
  <c r="U7" i="4"/>
  <c r="R7" i="4"/>
  <c r="Q7" i="4"/>
  <c r="AO7" i="4" s="1"/>
  <c r="L7" i="4"/>
  <c r="J7" i="4"/>
  <c r="AH7" i="4" s="1"/>
  <c r="I7" i="4"/>
  <c r="AG7" i="4" s="1"/>
  <c r="P7" i="4"/>
  <c r="AN7" i="4" s="1"/>
  <c r="N7" i="4"/>
  <c r="AL7" i="4" s="1"/>
  <c r="M7" i="4"/>
  <c r="AK7" i="4" s="1"/>
  <c r="C7" i="4"/>
  <c r="AA7" i="4" s="1"/>
  <c r="H7" i="4"/>
  <c r="AF7" i="4" s="1"/>
  <c r="G7" i="4"/>
  <c r="AE7" i="4" s="1"/>
  <c r="E7" i="4"/>
  <c r="AC7" i="4" s="1"/>
  <c r="D7" i="4"/>
  <c r="AB7" i="4" s="1"/>
  <c r="U6" i="4"/>
  <c r="Q6" i="4"/>
  <c r="L6" i="4"/>
  <c r="AJ6" i="4" s="1"/>
  <c r="J6" i="4"/>
  <c r="AH6" i="4" s="1"/>
  <c r="I6" i="4"/>
  <c r="AG6" i="4" s="1"/>
  <c r="P6" i="4"/>
  <c r="N6" i="4"/>
  <c r="M6" i="4"/>
  <c r="C6" i="4"/>
  <c r="AA6" i="4" s="1"/>
  <c r="H6" i="4"/>
  <c r="G6" i="4"/>
  <c r="E6" i="4"/>
  <c r="D6" i="4"/>
  <c r="U5" i="4"/>
  <c r="R5" i="4"/>
  <c r="Q5" i="4"/>
  <c r="L5" i="4"/>
  <c r="AJ5" i="4" s="1"/>
  <c r="J5" i="4"/>
  <c r="AH5" i="4" s="1"/>
  <c r="I5" i="4"/>
  <c r="AG5" i="4" s="1"/>
  <c r="P5" i="4"/>
  <c r="N5" i="4"/>
  <c r="M5" i="4"/>
  <c r="C5" i="4"/>
  <c r="AA5" i="4" s="1"/>
  <c r="H5" i="4"/>
  <c r="G5" i="4"/>
  <c r="E5" i="4"/>
  <c r="D5" i="4"/>
  <c r="U4" i="4"/>
  <c r="R4" i="4"/>
  <c r="Q4" i="4"/>
  <c r="AO4" i="4" s="1"/>
  <c r="L4" i="4"/>
  <c r="AJ4" i="4" s="1"/>
  <c r="J4" i="4"/>
  <c r="AH4" i="4" s="1"/>
  <c r="I4" i="4"/>
  <c r="AG4" i="4" s="1"/>
  <c r="P4" i="4"/>
  <c r="AN4" i="4" s="1"/>
  <c r="N4" i="4"/>
  <c r="AL4" i="4" s="1"/>
  <c r="M4" i="4"/>
  <c r="AK4" i="4" s="1"/>
  <c r="C4" i="4"/>
  <c r="AA4" i="4" s="1"/>
  <c r="H4" i="4"/>
  <c r="AF4" i="4" s="1"/>
  <c r="G4" i="4"/>
  <c r="AE4" i="4" s="1"/>
  <c r="E4" i="4"/>
  <c r="AC4" i="4" s="1"/>
  <c r="D4" i="4"/>
  <c r="AB4" i="4" s="1"/>
  <c r="U3" i="4"/>
  <c r="R3" i="4"/>
  <c r="Q3" i="4"/>
  <c r="L3" i="4"/>
  <c r="AJ3" i="4" s="1"/>
  <c r="J3" i="4"/>
  <c r="AH3" i="4" s="1"/>
  <c r="I3" i="4"/>
  <c r="AG3" i="4" s="1"/>
  <c r="P3" i="4"/>
  <c r="N3" i="4"/>
  <c r="M3" i="4"/>
  <c r="C3" i="4"/>
  <c r="AA3" i="4" s="1"/>
  <c r="H3" i="4"/>
  <c r="G3" i="4"/>
  <c r="E3" i="4"/>
  <c r="D3" i="4"/>
  <c r="U2" i="4"/>
  <c r="R2" i="4"/>
  <c r="Q2" i="4"/>
  <c r="L2" i="4"/>
  <c r="AJ2" i="4" s="1"/>
  <c r="J2" i="4"/>
  <c r="AH2" i="4" s="1"/>
  <c r="I2" i="4"/>
  <c r="AG2" i="4" s="1"/>
  <c r="P2" i="4"/>
  <c r="N2" i="4"/>
  <c r="M2" i="4"/>
  <c r="C2" i="4"/>
  <c r="AA2" i="4" s="1"/>
  <c r="H2" i="4"/>
  <c r="G2" i="4"/>
  <c r="E2" i="4"/>
  <c r="AA8" i="2"/>
  <c r="AA7" i="2"/>
  <c r="AA6" i="2"/>
  <c r="AA5" i="2"/>
  <c r="AA4" i="2"/>
  <c r="AA3" i="2"/>
  <c r="AA2" i="2"/>
  <c r="AA1" i="2"/>
  <c r="AJ8" i="2"/>
  <c r="AJ7" i="2"/>
  <c r="AJ6" i="2"/>
  <c r="AJ5" i="2"/>
  <c r="AJ4" i="2"/>
  <c r="AJ3" i="2"/>
  <c r="AJ2" i="2"/>
  <c r="AJ1" i="2"/>
  <c r="AH6" i="2"/>
  <c r="AH5" i="2"/>
  <c r="AH4" i="2"/>
  <c r="AH3" i="2"/>
  <c r="AH2" i="2"/>
  <c r="AH1" i="2"/>
  <c r="AO4" i="2"/>
  <c r="AG4" i="2"/>
  <c r="AN4" i="2"/>
  <c r="AK4" i="2"/>
  <c r="AF4" i="2"/>
  <c r="AE4" i="2"/>
  <c r="AC4" i="2"/>
  <c r="AB4" i="2"/>
  <c r="Y4" i="2"/>
  <c r="AG8" i="2"/>
  <c r="AG7" i="2"/>
  <c r="AG6" i="2"/>
  <c r="AG5" i="2"/>
  <c r="AG3" i="2"/>
  <c r="AG2" i="2"/>
  <c r="AG1" i="2"/>
  <c r="AO7" i="2"/>
  <c r="AN7" i="2"/>
  <c r="AK7" i="2"/>
  <c r="AF7" i="2"/>
  <c r="AE7" i="2"/>
  <c r="AC7" i="2"/>
  <c r="AB7" i="2"/>
  <c r="Y7" i="2"/>
  <c r="AK8" i="2"/>
  <c r="AK6" i="2"/>
  <c r="AK5" i="2"/>
  <c r="AK3" i="2"/>
  <c r="AK2" i="2"/>
  <c r="AK1" i="2"/>
  <c r="AO8" i="5" l="1"/>
  <c r="AN8" i="5"/>
  <c r="AK8" i="5"/>
  <c r="AF8" i="5"/>
  <c r="AE8" i="5"/>
  <c r="AC8" i="5"/>
  <c r="AB8" i="5"/>
  <c r="Y8" i="5"/>
  <c r="AO6" i="5"/>
  <c r="AN6" i="5"/>
  <c r="AK6" i="5"/>
  <c r="AF6" i="5"/>
  <c r="AE6" i="5"/>
  <c r="AC6" i="5"/>
  <c r="AB6" i="5"/>
  <c r="Y6" i="5"/>
  <c r="AO5" i="5"/>
  <c r="AN5" i="5"/>
  <c r="AK5" i="5"/>
  <c r="AF5" i="5"/>
  <c r="AE5" i="5"/>
  <c r="AC5" i="5"/>
  <c r="AB5" i="5"/>
  <c r="Y5" i="5"/>
  <c r="AO3" i="5"/>
  <c r="AN3" i="5"/>
  <c r="AK3" i="5"/>
  <c r="AF3" i="5"/>
  <c r="AE3" i="5"/>
  <c r="AC3" i="5"/>
  <c r="AB3" i="5"/>
  <c r="Y3" i="5"/>
  <c r="AO2" i="5"/>
  <c r="AN2" i="5"/>
  <c r="AK2" i="5"/>
  <c r="AF2" i="5"/>
  <c r="AE2" i="5"/>
  <c r="AC2" i="5"/>
  <c r="AB2" i="5"/>
  <c r="Y2" i="5"/>
  <c r="AO1" i="5"/>
  <c r="AN1" i="5"/>
  <c r="AK1" i="5"/>
  <c r="AF1" i="5"/>
  <c r="AE1" i="5"/>
  <c r="AC1" i="5"/>
  <c r="AB1" i="5"/>
  <c r="Y1" i="5"/>
  <c r="AF8" i="2"/>
  <c r="AF6" i="2"/>
  <c r="AF5" i="2"/>
  <c r="AF3" i="2"/>
  <c r="AF2" i="2"/>
  <c r="AF1" i="2"/>
  <c r="AF8" i="4"/>
  <c r="AF6" i="4"/>
  <c r="AF5" i="4"/>
  <c r="AF3" i="4"/>
  <c r="AF2" i="4"/>
  <c r="AF1" i="4"/>
  <c r="AL8" i="4"/>
  <c r="AL6" i="4"/>
  <c r="AL5" i="4"/>
  <c r="AL3" i="4"/>
  <c r="AL2" i="4"/>
  <c r="AL1" i="4"/>
  <c r="AE8" i="2"/>
  <c r="AB5" i="4" l="1"/>
  <c r="AC5" i="4"/>
  <c r="AE5" i="4"/>
  <c r="AK5" i="4"/>
  <c r="AN5" i="4"/>
  <c r="AO5" i="4"/>
  <c r="Y5" i="4"/>
  <c r="AB5" i="2"/>
  <c r="AC5" i="2"/>
  <c r="AE5" i="2"/>
  <c r="AN5" i="2"/>
  <c r="AO5" i="2"/>
  <c r="Y5" i="2"/>
  <c r="AN8" i="2"/>
  <c r="AN1" i="4"/>
  <c r="AN2" i="4"/>
  <c r="AN3" i="4"/>
  <c r="AN6" i="4"/>
  <c r="AN8" i="4"/>
  <c r="AN2" i="2"/>
  <c r="AN3" i="2"/>
  <c r="AN6" i="2"/>
  <c r="AN1" i="2"/>
  <c r="AE8" i="4" l="1"/>
  <c r="AO8" i="4"/>
  <c r="AK8" i="4"/>
  <c r="AC8" i="4"/>
  <c r="AB8" i="4"/>
  <c r="Y8" i="4"/>
  <c r="AO6" i="4"/>
  <c r="AK6" i="4"/>
  <c r="AE6" i="4"/>
  <c r="AC6" i="4"/>
  <c r="AB6" i="4"/>
  <c r="Y6" i="4"/>
  <c r="AO3" i="4"/>
  <c r="AK3" i="4"/>
  <c r="AE3" i="4"/>
  <c r="AC3" i="4"/>
  <c r="AB3" i="4"/>
  <c r="Y3" i="4"/>
  <c r="AO2" i="4"/>
  <c r="AK2" i="4"/>
  <c r="AE2" i="4"/>
  <c r="AC2" i="4"/>
  <c r="AB2" i="4"/>
  <c r="Y2" i="4"/>
  <c r="AO1" i="4"/>
  <c r="AE1" i="4"/>
  <c r="AC1" i="4"/>
  <c r="AB1" i="4"/>
  <c r="Y1" i="4"/>
  <c r="AO6" i="2" l="1"/>
  <c r="AE6" i="2"/>
  <c r="AC6" i="2"/>
  <c r="AB6" i="2"/>
  <c r="Y6" i="2"/>
  <c r="AO3" i="2"/>
  <c r="AE3" i="2"/>
  <c r="AC3" i="2"/>
  <c r="AB3" i="2"/>
  <c r="Y3" i="2"/>
  <c r="AO2" i="2"/>
  <c r="AE2" i="2"/>
  <c r="AC2" i="2"/>
  <c r="AB2" i="2"/>
  <c r="Y2" i="2"/>
  <c r="AO8" i="2"/>
  <c r="AC8" i="2"/>
  <c r="AB8" i="2"/>
  <c r="Y8" i="2"/>
  <c r="AO1" i="2"/>
  <c r="AE1" i="2"/>
  <c r="AC1" i="2"/>
  <c r="AB1" i="2"/>
  <c r="Y1" i="2"/>
</calcChain>
</file>

<file path=xl/sharedStrings.xml><?xml version="1.0" encoding="utf-8"?>
<sst xmlns="http://schemas.openxmlformats.org/spreadsheetml/2006/main" count="9357" uniqueCount="3747">
  <si>
    <t>Signal Name</t>
  </si>
  <si>
    <t>R1</t>
  </si>
  <si>
    <t>GND</t>
  </si>
  <si>
    <t>VCC_3V3</t>
  </si>
  <si>
    <t>VCC_1V8</t>
  </si>
  <si>
    <t>VMON_1V2</t>
  </si>
  <si>
    <t>VOUT</t>
  </si>
  <si>
    <t>VMON</t>
  </si>
  <si>
    <t>ETH_CTREF</t>
  </si>
  <si>
    <t>VIN_IO</t>
  </si>
  <si>
    <t>IO_P</t>
  </si>
  <si>
    <t>IO_N</t>
  </si>
  <si>
    <t>VIN_BAT</t>
  </si>
  <si>
    <t>Product Name</t>
  </si>
  <si>
    <t>JTAG_TCK</t>
  </si>
  <si>
    <t>JTAG_TDI</t>
  </si>
  <si>
    <t>JTAG_TMS</t>
  </si>
  <si>
    <t>JTAG_TDO</t>
  </si>
  <si>
    <t>USB_CPEN</t>
  </si>
  <si>
    <t>RSVD</t>
  </si>
  <si>
    <t>I2C_INT#</t>
  </si>
  <si>
    <t>I2C_SDA</t>
  </si>
  <si>
    <t>I2C_SCL</t>
  </si>
  <si>
    <t>FLASH_CLK</t>
  </si>
  <si>
    <t>FLASH_DO</t>
  </si>
  <si>
    <t>FLASH_DI</t>
  </si>
  <si>
    <t>FLASH_CS#</t>
  </si>
  <si>
    <t>BOOT_MODE</t>
  </si>
  <si>
    <t>FPGA_DONE</t>
  </si>
  <si>
    <t>POR#_LOAD#</t>
  </si>
  <si>
    <t>PCLK_P</t>
  </si>
  <si>
    <t>PCLK_N</t>
  </si>
  <si>
    <t>SCLK_P</t>
  </si>
  <si>
    <t>SCLK_N</t>
  </si>
  <si>
    <t>MGT_RX_P</t>
  </si>
  <si>
    <t>MGT_RX_N</t>
  </si>
  <si>
    <t>MGT_CLK_P</t>
  </si>
  <si>
    <t>MGT_CLK_N</t>
  </si>
  <si>
    <t>MGT_TX_P</t>
  </si>
  <si>
    <t>MGT_TX_N</t>
  </si>
  <si>
    <t>PWR_EN</t>
  </si>
  <si>
    <t>FMC_LA33_P</t>
  </si>
  <si>
    <t>FMC_LA33_N</t>
  </si>
  <si>
    <t>FMC_LA32_P</t>
  </si>
  <si>
    <t>FMC_LA32_N</t>
  </si>
  <si>
    <t>FMC_CLK1_M2C_P</t>
  </si>
  <si>
    <t>FMC_CLK1_M2C_N</t>
  </si>
  <si>
    <t>FMC_LA31_P</t>
  </si>
  <si>
    <t>FMC_LA31_N</t>
  </si>
  <si>
    <t>PWR_GOOD</t>
  </si>
  <si>
    <t>USB_DP</t>
  </si>
  <si>
    <t>USB_DM</t>
  </si>
  <si>
    <t>ETH_A_N</t>
  </si>
  <si>
    <t>ETH_A_P</t>
  </si>
  <si>
    <t>ETH0_LED1#</t>
  </si>
  <si>
    <t>ETH_LED1#</t>
  </si>
  <si>
    <t>ETH_LED2#</t>
  </si>
  <si>
    <t>ETH_B_N</t>
  </si>
  <si>
    <t>ETH_B_P</t>
  </si>
  <si>
    <t>ETH_C_N</t>
  </si>
  <si>
    <t>ETH_C_P</t>
  </si>
  <si>
    <t>ETH1_LED1#</t>
  </si>
  <si>
    <t>ETH1_LED2#</t>
  </si>
  <si>
    <t>ETH_D_N</t>
  </si>
  <si>
    <t>ETH_D_P</t>
  </si>
  <si>
    <t>FMC_LA17_CC_P</t>
  </si>
  <si>
    <t>FMC_LA17_CC_N</t>
  </si>
  <si>
    <t>FMC_LA18_CC_P</t>
  </si>
  <si>
    <t>FMC_LA18_CC_N</t>
  </si>
  <si>
    <t>FMC_LA21_P</t>
  </si>
  <si>
    <t>FMC_LA21_N</t>
  </si>
  <si>
    <t>FMC_LA23_P</t>
  </si>
  <si>
    <t>FMC_LA23_N</t>
  </si>
  <si>
    <t>FMC_LA25_P</t>
  </si>
  <si>
    <t>FMC_LA25_N</t>
  </si>
  <si>
    <t>FMC_LA27_P</t>
  </si>
  <si>
    <t>FMC_LA27_N</t>
  </si>
  <si>
    <t>FMC_LA15_P</t>
  </si>
  <si>
    <t>FMC_LA15_N</t>
  </si>
  <si>
    <t>FMC_LA16_P</t>
  </si>
  <si>
    <t>FMC_LA16_N</t>
  </si>
  <si>
    <t>FMC_LA00_CC_P</t>
  </si>
  <si>
    <t>FMC_LA00_CC_N</t>
  </si>
  <si>
    <t>FMC_LA04_P</t>
  </si>
  <si>
    <t>FMC_LA04_N</t>
  </si>
  <si>
    <t>FMC_LA06_P</t>
  </si>
  <si>
    <t>FMC_LA06_N</t>
  </si>
  <si>
    <t>FMC_LA01_CC_P</t>
  </si>
  <si>
    <t>FMC_LA01_CC_N</t>
  </si>
  <si>
    <t>FMC_LA08_P</t>
  </si>
  <si>
    <t>FMC_LA08_N</t>
  </si>
  <si>
    <t>FMC_LA10_P</t>
  </si>
  <si>
    <t>FMC_LA10_N</t>
  </si>
  <si>
    <t>FMC_LA11_P</t>
  </si>
  <si>
    <t>FMC_LA11_N</t>
  </si>
  <si>
    <t>FMC_LA13_P</t>
  </si>
  <si>
    <t>FMC_LA13_N</t>
  </si>
  <si>
    <t>FMC_LA19_P</t>
  </si>
  <si>
    <t>FMC_LA19_N</t>
  </si>
  <si>
    <t>FMC_LA20_P</t>
  </si>
  <si>
    <t>FMC_LA20_N</t>
  </si>
  <si>
    <t>FMC_LA22_P</t>
  </si>
  <si>
    <t>FMC_LA22_N</t>
  </si>
  <si>
    <t>FMC_LA24_P</t>
  </si>
  <si>
    <t>FMC_LA24_N</t>
  </si>
  <si>
    <t>FMC_LA26_P</t>
  </si>
  <si>
    <t>FMC_LA26_N</t>
  </si>
  <si>
    <t>FMC_LA28_P</t>
  </si>
  <si>
    <t>FMC_LA28_N</t>
  </si>
  <si>
    <t>FMC_LA29_P</t>
  </si>
  <si>
    <t>FMC_LA29_N</t>
  </si>
  <si>
    <t>FMC_LA30_P</t>
  </si>
  <si>
    <t>FMC_LA30_N</t>
  </si>
  <si>
    <t>FMC_LA02_P</t>
  </si>
  <si>
    <t>FMC_LA02_N</t>
  </si>
  <si>
    <t>FMC_LA03_P</t>
  </si>
  <si>
    <t>FMC_LA03_N</t>
  </si>
  <si>
    <t>FMC_LA05_P</t>
  </si>
  <si>
    <t>FMC_LA05_N</t>
  </si>
  <si>
    <t>FMC_LA07_P</t>
  </si>
  <si>
    <t>FMC_LA07_N</t>
  </si>
  <si>
    <t>FMC_LA09_P</t>
  </si>
  <si>
    <t>FMC_LA09_N</t>
  </si>
  <si>
    <t>FMC_CLK0_M2C_P</t>
  </si>
  <si>
    <t>FMC_CLK0_M2C_N</t>
  </si>
  <si>
    <t>FMC_LA12_P</t>
  </si>
  <si>
    <t>FMC_LA12_N</t>
  </si>
  <si>
    <t>FMC_LA14_P</t>
  </si>
  <si>
    <t>FMC_LA14_N</t>
  </si>
  <si>
    <t>FPGA_MODE</t>
  </si>
  <si>
    <t>FPGA_INIT#</t>
  </si>
  <si>
    <t>FPGA_PROG#</t>
  </si>
  <si>
    <t>FLASH_DO_FPGA_DIN</t>
  </si>
  <si>
    <t>PS_SRST#</t>
  </si>
  <si>
    <t>FPGA_STATUS#</t>
  </si>
  <si>
    <t>PS_POR#</t>
  </si>
  <si>
    <t>FPGA_CONFIG#</t>
  </si>
  <si>
    <t>FLASH_CLK_FPGA_CCLK</t>
  </si>
  <si>
    <t>VIN_MOD</t>
  </si>
  <si>
    <t>VCC_2V5</t>
  </si>
  <si>
    <t>FPGA_CONFDONE</t>
  </si>
  <si>
    <t>VIN_CFG</t>
  </si>
  <si>
    <t>-</t>
  </si>
  <si>
    <t>Altera</t>
  </si>
  <si>
    <t>Xilinx</t>
  </si>
  <si>
    <t>Hotkeys:</t>
  </si>
  <si>
    <t>Enter full screen mode: Alt+WE</t>
  </si>
  <si>
    <t>Exit full screen mode: ESC</t>
  </si>
  <si>
    <t>Select products to view:</t>
  </si>
  <si>
    <t>Master Pinout for Enclustra Mercury Modules: 168-pin Hirose FX10 Connector A</t>
  </si>
  <si>
    <t>Mercury CA1</t>
  </si>
  <si>
    <t>Mercury KX1</t>
  </si>
  <si>
    <t>Mercury SA1</t>
  </si>
  <si>
    <t>Mercury ZX1</t>
  </si>
  <si>
    <t>R5</t>
  </si>
  <si>
    <t>Outside</t>
  </si>
  <si>
    <t>Inside</t>
  </si>
  <si>
    <t>Cyclone IV</t>
  </si>
  <si>
    <t>Kintex-7</t>
  </si>
  <si>
    <t>Cyclone V SoC</t>
  </si>
  <si>
    <t>Connector A            Pin Numbers</t>
  </si>
  <si>
    <t>Connector B            Pin Numbers</t>
  </si>
  <si>
    <t>Master Pinout for Enclustra Mercury Modules: 168-pin Hirose FX10 Connector B</t>
  </si>
  <si>
    <t>VOUT_3V3</t>
  </si>
  <si>
    <t>USB_SSRX_P</t>
  </si>
  <si>
    <t>USB_SSRX_N</t>
  </si>
  <si>
    <t>SRST#_RDY#</t>
  </si>
  <si>
    <t>USB_SSTX_P</t>
  </si>
  <si>
    <t>USB_SSTX_N</t>
  </si>
  <si>
    <t>ETH0_D_N</t>
  </si>
  <si>
    <t>ETH0_D_P</t>
  </si>
  <si>
    <t>ETH0_LED0#</t>
  </si>
  <si>
    <t>ETH0_C_N</t>
  </si>
  <si>
    <t>ETH0_C_P</t>
  </si>
  <si>
    <t>ETH0_CTREF</t>
  </si>
  <si>
    <t>ETH0_B_N</t>
  </si>
  <si>
    <t>ETH0_B_P</t>
  </si>
  <si>
    <t>ETH0_A_N</t>
  </si>
  <si>
    <t>ETH0_A_P</t>
  </si>
  <si>
    <t>VCC_MOD</t>
  </si>
  <si>
    <t>VCC_IO_A</t>
  </si>
  <si>
    <t>VCC_IO_B6 (*1)</t>
  </si>
  <si>
    <t>IO_B5_AA21</t>
  </si>
  <si>
    <t>IO_B5_Y22</t>
  </si>
  <si>
    <t>IO_B5_VREF_W19</t>
  </si>
  <si>
    <t>IO_B5_VREF_R17</t>
  </si>
  <si>
    <t>IO_B5_W20</t>
  </si>
  <si>
    <t>IO_B5_W21</t>
  </si>
  <si>
    <t>IO_B5_W22</t>
  </si>
  <si>
    <t>IO_B5_S_V21</t>
  </si>
  <si>
    <t>IO_B5_V22</t>
  </si>
  <si>
    <t>IO_B5_U20</t>
  </si>
  <si>
    <t>OSC_P</t>
  </si>
  <si>
    <t>OSC_N</t>
  </si>
  <si>
    <t>IO_B6_L21</t>
  </si>
  <si>
    <t>IO_B6_L22</t>
  </si>
  <si>
    <t>IO_B6_J22</t>
  </si>
  <si>
    <t>IO_B6_J21</t>
  </si>
  <si>
    <t>IO_B6_VREF_K19</t>
  </si>
  <si>
    <t>IO_B6_VREF_J18</t>
  </si>
  <si>
    <t>IO_B6_H19</t>
  </si>
  <si>
    <t>IO_B6_H20</t>
  </si>
  <si>
    <t>IO_B6_VREF_H18</t>
  </si>
  <si>
    <t>IO_B6_VREF_D20</t>
  </si>
  <si>
    <t>IO_B6_F17</t>
  </si>
  <si>
    <t>IO_B6_F19</t>
  </si>
  <si>
    <t>LED0#</t>
  </si>
  <si>
    <t>IO_B6_F22</t>
  </si>
  <si>
    <t>LED1#</t>
  </si>
  <si>
    <t>UART_RX</t>
  </si>
  <si>
    <t>IO_B6_F21</t>
  </si>
  <si>
    <t>LED2#</t>
  </si>
  <si>
    <t>UART_TX</t>
  </si>
  <si>
    <t>VMON_1V0</t>
  </si>
  <si>
    <t>IO_B6_C21</t>
  </si>
  <si>
    <t>IO_B6_C22</t>
  </si>
  <si>
    <t>FPGA_DCLK</t>
  </si>
  <si>
    <t>FLASH_DO_FPGA_DI</t>
  </si>
  <si>
    <t>HPS_POR#</t>
  </si>
  <si>
    <t>ETH1_D_N</t>
  </si>
  <si>
    <t>ETH1_D_P</t>
  </si>
  <si>
    <t>ETH1_LED0#</t>
  </si>
  <si>
    <t>ETH1_C_N</t>
  </si>
  <si>
    <t>ETH1_C_P</t>
  </si>
  <si>
    <t>ETH1_CTREF</t>
  </si>
  <si>
    <t>ETH1_B_N</t>
  </si>
  <si>
    <t>ETH1_B_P</t>
  </si>
  <si>
    <t>ETH1_A_N</t>
  </si>
  <si>
    <t>ETH1_A_P</t>
  </si>
  <si>
    <t>IO_B4_AA20</t>
  </si>
  <si>
    <t>IO_B4_AB20</t>
  </si>
  <si>
    <t>IO_B4_RUP2_AA19</t>
  </si>
  <si>
    <t>IO_B4_RDN2_AB19</t>
  </si>
  <si>
    <t>IO_B4_AA17</t>
  </si>
  <si>
    <t>MGT_TX0_P</t>
  </si>
  <si>
    <t>IO_B4_T16</t>
  </si>
  <si>
    <t>MGT_TX0_N</t>
  </si>
  <si>
    <t>IO_B4_S_AA16</t>
  </si>
  <si>
    <t>MGT_TX1_P</t>
  </si>
  <si>
    <t>IO_B4_S_U12</t>
  </si>
  <si>
    <t>MGT_TX1_N</t>
  </si>
  <si>
    <t>MGT_TX2_P</t>
  </si>
  <si>
    <t>MGT_TX2_N</t>
  </si>
  <si>
    <t>MGT_TX3_P</t>
  </si>
  <si>
    <t>LED3#/FTDI_OE#</t>
  </si>
  <si>
    <t>MGT_TX3_N</t>
  </si>
  <si>
    <t>IO_B4_V15</t>
  </si>
  <si>
    <t>IO_B4_W15</t>
  </si>
  <si>
    <t>IO_B4_U14</t>
  </si>
  <si>
    <t>IO_B4_T15</t>
  </si>
  <si>
    <t>VCC_IO_B</t>
  </si>
  <si>
    <t>IO_B3_AA4</t>
  </si>
  <si>
    <t>IO_B3_Y3</t>
  </si>
  <si>
    <t>IO_B3_AB3</t>
  </si>
  <si>
    <t>IO_B3_AA3</t>
  </si>
  <si>
    <t>IO_B3_AA5</t>
  </si>
  <si>
    <t>IO_B3_AB5</t>
  </si>
  <si>
    <t>IO_B3_V5</t>
  </si>
  <si>
    <t>IO_B3_Y6</t>
  </si>
  <si>
    <t>IO_B3_W6</t>
  </si>
  <si>
    <t>IO_B3_AA7</t>
  </si>
  <si>
    <t>IO_B3_VREF_AB4</t>
  </si>
  <si>
    <t>IO_B3_VREF_Y4</t>
  </si>
  <si>
    <t>IO_B2_AA1</t>
  </si>
  <si>
    <t>IO_B2_Y1</t>
  </si>
  <si>
    <t>IO_B2_Y2</t>
  </si>
  <si>
    <t>IO_B2_VREF_T3</t>
  </si>
  <si>
    <t>IO_B2_T4</t>
  </si>
  <si>
    <t>IO_B2_VREF_R5</t>
  </si>
  <si>
    <t>IO_B2_T5</t>
  </si>
  <si>
    <t>IO_B4_VREF_V16</t>
  </si>
  <si>
    <t>MGT_REFCLK0_P</t>
  </si>
  <si>
    <t>IO_B4_R16</t>
  </si>
  <si>
    <t>MGT_REFCLK0_N</t>
  </si>
  <si>
    <t>IO_B4_AB16</t>
  </si>
  <si>
    <t>MGT_REFCLK1_P</t>
  </si>
  <si>
    <t>IO_B4_W17</t>
  </si>
  <si>
    <t>MGT_REFCLK1_N</t>
  </si>
  <si>
    <t>IO_B4_AB17</t>
  </si>
  <si>
    <t>MGT_RX0_P</t>
  </si>
  <si>
    <t>IO_B4_Y17</t>
  </si>
  <si>
    <t>MGT_RX0_N</t>
  </si>
  <si>
    <t>IO_B4_AB18</t>
  </si>
  <si>
    <t>MGT_RX1_P</t>
  </si>
  <si>
    <t>IO_B4_V14</t>
  </si>
  <si>
    <t>MGT_RX1_N</t>
  </si>
  <si>
    <t>MGT_RX2_P</t>
  </si>
  <si>
    <t>MGT_RX2_N</t>
  </si>
  <si>
    <t>MGT_RX3_P</t>
  </si>
  <si>
    <t>MGT_RX3_N</t>
  </si>
  <si>
    <t>IO_B4_VREF_AA18</t>
  </si>
  <si>
    <t>IO_B4_VREF_W14</t>
  </si>
  <si>
    <t>IO_B4_V13</t>
  </si>
  <si>
    <t>IO_B3_VREF_V9</t>
  </si>
  <si>
    <t>IO_B3_S_V11</t>
  </si>
  <si>
    <t>IO_B3_S_U10</t>
  </si>
  <si>
    <t>IO_B3_V10</t>
  </si>
  <si>
    <t>IO_B3_U9</t>
  </si>
  <si>
    <t>IO_B3_V8</t>
  </si>
  <si>
    <t>IO_B3_W8</t>
  </si>
  <si>
    <t>IO_B3_Y8</t>
  </si>
  <si>
    <t>IO_B3_W7</t>
  </si>
  <si>
    <t>IO_B3_Y7</t>
  </si>
  <si>
    <t>IO_B3_AB7</t>
  </si>
  <si>
    <t>IO_B2_W1</t>
  </si>
  <si>
    <t>IO_B2_W2</t>
  </si>
  <si>
    <t>IO_B2_RUP1_V4</t>
  </si>
  <si>
    <t>IO_B2_RDN1_V3</t>
  </si>
  <si>
    <t>IO_B2_S_N5</t>
  </si>
  <si>
    <t>IO_B2_S_P5</t>
  </si>
  <si>
    <t>IO_B2_S_N6</t>
  </si>
  <si>
    <t>VMON_AUX_IO</t>
  </si>
  <si>
    <t xml:space="preserve">Mercury Family Master Pinout </t>
  </si>
  <si>
    <t>Base Boards</t>
  </si>
  <si>
    <t>Disclaimers</t>
  </si>
  <si>
    <t>All pinout and pin information is provided as-is without assurance of correctness or completeness.</t>
  </si>
  <si>
    <t>All information is subject to change at any time without notice.</t>
  </si>
  <si>
    <t>Please verify all data with Enclustra's user manuals, FPGA and other components vendor's documentation.</t>
  </si>
  <si>
    <t>Enclustra recommends checking the module's and the FPGA and other components errata sheets.</t>
  </si>
  <si>
    <t>Mercury ZX5</t>
  </si>
  <si>
    <t>VCC_MAIN_MOD</t>
  </si>
  <si>
    <t>IO_B13_L15_AB21_P</t>
  </si>
  <si>
    <t>IOA_D10_P</t>
  </si>
  <si>
    <t>IO_B13_L15_AB22_N</t>
  </si>
  <si>
    <t>IOA_D11_N</t>
  </si>
  <si>
    <t>IO_B13_L17_AB16_P</t>
  </si>
  <si>
    <t>IOA_D12_P</t>
  </si>
  <si>
    <t>IO_B13_L17_AB17_N</t>
  </si>
  <si>
    <t>IOA_D13_N</t>
  </si>
  <si>
    <t>IO_B13_L21_V18_P</t>
  </si>
  <si>
    <t>IOA_D14_P</t>
  </si>
  <si>
    <t>IO_B13_L21_W18_N</t>
  </si>
  <si>
    <t>IOA_D15_N</t>
  </si>
  <si>
    <t>VCC_3V3_MOD</t>
  </si>
  <si>
    <t>IO_B13_L23_V16_P</t>
  </si>
  <si>
    <t>IOA_D16_P</t>
  </si>
  <si>
    <t>IO_B13_L23_W16_N</t>
  </si>
  <si>
    <t>IOA_D17_N</t>
  </si>
  <si>
    <t>IOA_D18_P</t>
  </si>
  <si>
    <t>IOA_D19_N</t>
  </si>
  <si>
    <t>VCC_IO_B5</t>
  </si>
  <si>
    <t>VCC_IO_B12</t>
  </si>
  <si>
    <t>VCC_IO_B5A_B5B</t>
  </si>
  <si>
    <t>VCC_IO_B13</t>
  </si>
  <si>
    <t>IOA_D20_P</t>
  </si>
  <si>
    <t>IOA_D21_N</t>
  </si>
  <si>
    <t>IO_B13_L14_SRCC_AA16_P</t>
  </si>
  <si>
    <t>IOA_D22_P</t>
  </si>
  <si>
    <t>IO_B13_L14_SRCC_AA17_N</t>
  </si>
  <si>
    <t>IOA_D23_N</t>
  </si>
  <si>
    <t>VCC_OUT_A</t>
  </si>
  <si>
    <t>IO_B13_L19_R17_P</t>
  </si>
  <si>
    <t>IO_B13_L19_VREF_T17_N</t>
  </si>
  <si>
    <t>VCC_CFG_B13</t>
  </si>
  <si>
    <t>VCC_CFG_HPS_B3A_B8A</t>
  </si>
  <si>
    <t>VCC_CFG_MIO</t>
  </si>
  <si>
    <t>IO_B13_L22_U17_P</t>
  </si>
  <si>
    <t>IO_B13_L22_U18_N</t>
  </si>
  <si>
    <t>IO_B13_L13_MRCC_Y18_P</t>
  </si>
  <si>
    <t>IO_B13_L13_MRCC_Y19_N</t>
  </si>
  <si>
    <t>SDIO_CLK</t>
  </si>
  <si>
    <t>SDIO_CMD</t>
  </si>
  <si>
    <t>SDIO_D0</t>
  </si>
  <si>
    <t>SDIO_D1</t>
  </si>
  <si>
    <t>SDIO_D2</t>
  </si>
  <si>
    <t>SDIO_D3</t>
  </si>
  <si>
    <t>USBMOD_D_P</t>
  </si>
  <si>
    <t>USBMOD_D_N</t>
  </si>
  <si>
    <t>USBMOD_ID</t>
  </si>
  <si>
    <t>IO_B5B_CLK4_R23_Y24_P</t>
  </si>
  <si>
    <t>IO_B5B_CLK4_R23_W24_N</t>
  </si>
  <si>
    <t>IO_B5A_RX_R2_AA20_P</t>
  </si>
  <si>
    <t>IO_B13_L18_AA19_P</t>
  </si>
  <si>
    <t>IOA_D0_P</t>
  </si>
  <si>
    <t>IO_B5A_RX_R2_Y19_N</t>
  </si>
  <si>
    <t>IO_B13_L18_AA20_N</t>
  </si>
  <si>
    <t>IOA_D1_N</t>
  </si>
  <si>
    <t>IO_B5A_RX_R4_Y17_P</t>
  </si>
  <si>
    <t>IOA_D2_P</t>
  </si>
  <si>
    <t>IO_B5A_RX_R4_Y18_N</t>
  </si>
  <si>
    <t>IOA_D3_N</t>
  </si>
  <si>
    <t>IO_B5A_RX_R6_Y16_P</t>
  </si>
  <si>
    <t>IOA_D4_P</t>
  </si>
  <si>
    <t>IO_B5A_RX_R6_PERST#_W15_N</t>
  </si>
  <si>
    <t>IOA_D5_N</t>
  </si>
  <si>
    <t>IO_B5A_RX_R8_V16_P</t>
  </si>
  <si>
    <t>IOA_D6_P</t>
  </si>
  <si>
    <t>IO_B5A_RX_R8_V15_N</t>
  </si>
  <si>
    <t>IOA_D7_N</t>
  </si>
  <si>
    <t>IO_B5B_CLK5_R21_W21_P</t>
  </si>
  <si>
    <t>IO_B13_L24_W17_P</t>
  </si>
  <si>
    <t>IO_B5B_CLK5_R21_W20_N</t>
  </si>
  <si>
    <t>IO_B13_L24_Y17_N</t>
  </si>
  <si>
    <t>IO_B3B_RX_B27_T11_P</t>
  </si>
  <si>
    <t>IOA_D8_P</t>
  </si>
  <si>
    <t>IO_B3B_RX_B27_U11_N</t>
  </si>
  <si>
    <t>IOA_D9_N</t>
  </si>
  <si>
    <t>IO_B3A_RX_B1_W8_P</t>
  </si>
  <si>
    <t>IOB_D0_P</t>
  </si>
  <si>
    <t>IO_B3A_RX_B1_Y8_N</t>
  </si>
  <si>
    <t>IOB_D1_N</t>
  </si>
  <si>
    <t>IO_B3A_RX_B3_U9_P</t>
  </si>
  <si>
    <t>IOB_D2_P</t>
  </si>
  <si>
    <t>IO_B3A_RX_B3_T8_N</t>
  </si>
  <si>
    <t>IOB_D3_N</t>
  </si>
  <si>
    <t>IO_B3A_RX_B5_U10_P</t>
  </si>
  <si>
    <t>IO_B13_L16_AB18_P</t>
  </si>
  <si>
    <t>IOB_D4_P</t>
  </si>
  <si>
    <t>IO_B3A_RX_B5_V10_N</t>
  </si>
  <si>
    <t>IO_B13_L16_AB19_N</t>
  </si>
  <si>
    <t>IOB_D5_N</t>
  </si>
  <si>
    <t>IO_B3A_RX_B7_Y11_P</t>
  </si>
  <si>
    <t>IO_B13_L20_U19_P</t>
  </si>
  <si>
    <t>IOB_D6_P</t>
  </si>
  <si>
    <t>IO_B3A_RX_B7_AA11_N</t>
  </si>
  <si>
    <t>IO_B13_L20_V19_N</t>
  </si>
  <si>
    <t>IOB_D7_N</t>
  </si>
  <si>
    <t>IO_B8A_TX_T4_E8_P</t>
  </si>
  <si>
    <t>IOB_D18_SC2_DIP3#</t>
  </si>
  <si>
    <t>IO_B8A_TX_T4_D8_N</t>
  </si>
  <si>
    <t>IOB_D19_SC3_DIP4#</t>
  </si>
  <si>
    <t>HPS_GPIO61_CANRX</t>
  </si>
  <si>
    <t>IOB_D20_SC4_BTN0#</t>
  </si>
  <si>
    <t>HPS_GPIO62_CANTX_CS1</t>
  </si>
  <si>
    <t>IOB_D21_SC5_BTN1#</t>
  </si>
  <si>
    <t>HPS_GPIO63_UART1RX</t>
  </si>
  <si>
    <t>IOB_D22_SC6_BTN2#</t>
  </si>
  <si>
    <t>IOB_D23_SC7_BTN3#</t>
  </si>
  <si>
    <t>HPS_GPIO57_CLK</t>
  </si>
  <si>
    <t>PS_MIO50</t>
  </si>
  <si>
    <t>HPS_GPIO58_MOSI</t>
  </si>
  <si>
    <t>PS_MIO51</t>
  </si>
  <si>
    <t>SIO3_SDIOSEL#</t>
  </si>
  <si>
    <t>VMON_1V1</t>
  </si>
  <si>
    <t>VMON_A102</t>
  </si>
  <si>
    <t>HPS_GPIO59_MISO</t>
  </si>
  <si>
    <t>PS_MIO48</t>
  </si>
  <si>
    <t>SIO0_SCINT#</t>
  </si>
  <si>
    <t>PS_MIO49</t>
  </si>
  <si>
    <t>CLK_EXT</t>
  </si>
  <si>
    <t>RSVD_CLKEXT</t>
  </si>
  <si>
    <t>BOOT_MODE1</t>
  </si>
  <si>
    <t>RSVD_BOOTMODE1</t>
  </si>
  <si>
    <t>HPS_RST#</t>
  </si>
  <si>
    <t>BOOT_MODE0</t>
  </si>
  <si>
    <t>USBMOD_CPEN</t>
  </si>
  <si>
    <t>VCC_BAT</t>
  </si>
  <si>
    <t>IO_B4A_RX_B78_AF25_P</t>
  </si>
  <si>
    <t>IO_B34_L11_SRCC_K4_P</t>
  </si>
  <si>
    <t>IOE_D0_LED0#</t>
  </si>
  <si>
    <t>IO_B4A_RX_B78_AG25_N</t>
  </si>
  <si>
    <t>IO_B34_L11_SRCC_K3_N</t>
  </si>
  <si>
    <t>IOE_D1_LED1#</t>
  </si>
  <si>
    <t>IO_B4A_RX_B75_AC22_P</t>
  </si>
  <si>
    <t>IO_B34_L2_J7_P</t>
  </si>
  <si>
    <t>IOE_D2_LED2#</t>
  </si>
  <si>
    <t>IO_B4A_RX_B75_AC23_N</t>
  </si>
  <si>
    <t>IO_B34_L2_J6_N</t>
  </si>
  <si>
    <t>IOE_D3_LED3#</t>
  </si>
  <si>
    <t>IOC_D0_P</t>
  </si>
  <si>
    <t>IO_B34_L3_L7_N</t>
  </si>
  <si>
    <t>IOC_D1_N</t>
  </si>
  <si>
    <t>IO_B34_L5_N8_P</t>
  </si>
  <si>
    <t>IOC_D4_P</t>
  </si>
  <si>
    <t>IO_B34_L5_P8_N</t>
  </si>
  <si>
    <t>IOC_D5_N</t>
  </si>
  <si>
    <t>IO_B4A_CLK3_B55_Y15_P</t>
  </si>
  <si>
    <t>IO_B34_L12_MRCC_L5_P</t>
  </si>
  <si>
    <t>IO_B4A_CLK3_B55_AA15_N</t>
  </si>
  <si>
    <t>IO_B34_L12_MRCC_L4_N</t>
  </si>
  <si>
    <t>IO_B4A_TX_B80_AF27_P</t>
  </si>
  <si>
    <t>IO_B34_L9_J3_P</t>
  </si>
  <si>
    <t>IOD_D0_P</t>
  </si>
  <si>
    <t>IO_B4A_TX_B80_AF28_N</t>
  </si>
  <si>
    <t>IO_B34_L9_K2_N</t>
  </si>
  <si>
    <t>IOD_D1_N</t>
  </si>
  <si>
    <t>VCC_IO_B4</t>
  </si>
  <si>
    <t>VCC_IO_B16</t>
  </si>
  <si>
    <t>VCC_IO_B34</t>
  </si>
  <si>
    <t>IO_B4A_TX_B77_AG28_P</t>
  </si>
  <si>
    <t>IOD_D4_P</t>
  </si>
  <si>
    <t>IO_B4A_TX_B77_AH27_N</t>
  </si>
  <si>
    <t>IO_B34_L1_K8_N</t>
  </si>
  <si>
    <t>IOD_D5_N</t>
  </si>
  <si>
    <t>IO_B4A_TX_B72_AG24_P</t>
  </si>
  <si>
    <t>IO_B34_L15_M2_P</t>
  </si>
  <si>
    <t>IO_B4A_TX_B72_AH24_N</t>
  </si>
  <si>
    <t>IO_B34_L15_M1_N</t>
  </si>
  <si>
    <t>IO_B34_L17_R3_P</t>
  </si>
  <si>
    <t>IO_B34_L17_R2_N</t>
  </si>
  <si>
    <t>IO_B34_L18_P3_P</t>
  </si>
  <si>
    <t>IO_B34_L18_P2_N</t>
  </si>
  <si>
    <t>VCC_IO_B3</t>
  </si>
  <si>
    <t>IO_B34_L21_N4_P</t>
  </si>
  <si>
    <t>IO_B34_L21_N3_N</t>
  </si>
  <si>
    <t>IO_B34_L22_M4_P</t>
  </si>
  <si>
    <t>IO_B34_L22_M3_N</t>
  </si>
  <si>
    <t>IO_B4A_TX_B48_AG11_P</t>
  </si>
  <si>
    <t>IO_B4A_TX_B48_AH11_N</t>
  </si>
  <si>
    <t>IO_B4A_TX_B45_AG10_P</t>
  </si>
  <si>
    <t>IO_B4A_TX_B45_AH9_N</t>
  </si>
  <si>
    <t>IO_B4A_TX_B44_AG9_P</t>
  </si>
  <si>
    <t>IO_B4A_TX_B44_AH8_N</t>
  </si>
  <si>
    <t>IO_B4A_TX_B41_AG8_P</t>
  </si>
  <si>
    <t>IO_B4A_TX_B41_AH7_N</t>
  </si>
  <si>
    <t>IO_B3B_TX_B40_AH6_P</t>
  </si>
  <si>
    <t>IO_B3B_TX_B40_AH5_N</t>
  </si>
  <si>
    <t>VCC_IO_B2</t>
  </si>
  <si>
    <t>VCC_IO_B15</t>
  </si>
  <si>
    <t>VCC_IO_B35</t>
  </si>
  <si>
    <t>IO_B3B_TX_B37_AG5_P</t>
  </si>
  <si>
    <t>IO_B3B_TX_B37_AH4_N</t>
  </si>
  <si>
    <t>IO_B3B_TX_B36_AH3_P</t>
  </si>
  <si>
    <t>IO_B35_L19_H4_P</t>
  </si>
  <si>
    <t>IO_B3B_TX_B36_AH2_N</t>
  </si>
  <si>
    <t>IO_B3B_TX_B33_AF7_P</t>
  </si>
  <si>
    <t>IO_B3B_TX_B33_AG6_N</t>
  </si>
  <si>
    <t>VMON_B167</t>
  </si>
  <si>
    <t>VMON_DDR3</t>
  </si>
  <si>
    <t>VMON_1V35</t>
  </si>
  <si>
    <t>VMON_B8</t>
  </si>
  <si>
    <t>IO_B34_L4_L6_P</t>
  </si>
  <si>
    <t>IOC_D2_P</t>
  </si>
  <si>
    <t>IO_B34_L4_M6_N</t>
  </si>
  <si>
    <t>IOC_D3_N</t>
  </si>
  <si>
    <t>VCC_OUT_B</t>
  </si>
  <si>
    <t>IO_B34_L6_M8_P</t>
  </si>
  <si>
    <t>IOC_D6_P</t>
  </si>
  <si>
    <t>IOC_D7_N</t>
  </si>
  <si>
    <t>IO_B4A_RX_B74_AE24_P</t>
  </si>
  <si>
    <t>IO_B34_L8_J2_P</t>
  </si>
  <si>
    <t>IOD_D2_P</t>
  </si>
  <si>
    <t>IO_B4A_RX_B74_AE23_N</t>
  </si>
  <si>
    <t>IO_B34_L8_J1_N</t>
  </si>
  <si>
    <t>IOD_D3_N</t>
  </si>
  <si>
    <t>IO_B4A_RX_B70_AG23_P</t>
  </si>
  <si>
    <t>IO_B34_L10_L2_P</t>
  </si>
  <si>
    <t>IOD_D6_P</t>
  </si>
  <si>
    <t>IO_B4A_RX_B70_AF23_N</t>
  </si>
  <si>
    <t>IO_B34_L10_L1_N</t>
  </si>
  <si>
    <t>IOD_D7_N</t>
  </si>
  <si>
    <t>IO_B4A_RX_B67_AD23_P</t>
  </si>
  <si>
    <t>IO_B34_L7_J5_P</t>
  </si>
  <si>
    <t>IO_B4A_RX_B67_AE22_N</t>
  </si>
  <si>
    <t>IO_B34_L7_K5_N</t>
  </si>
  <si>
    <t>IO_B4A_CLK2_B47_Y13_P</t>
  </si>
  <si>
    <t>IO_B34_L13_MRCC_T2_P</t>
  </si>
  <si>
    <t>IO_B4A_CLK2_B47_AA13_N</t>
  </si>
  <si>
    <t>IO_B34_L13_MRCC_T1_N</t>
  </si>
  <si>
    <t>IO_B4A_RX_B66_AF22_P</t>
  </si>
  <si>
    <t>IO_B34_L16_N1_P</t>
  </si>
  <si>
    <t>IO_B4A_RX_B66_AF21_N</t>
  </si>
  <si>
    <t>IO_B34_L16_P1_N</t>
  </si>
  <si>
    <t>IO_B4A_RX_B62_AE20_P</t>
  </si>
  <si>
    <t>IO_B34_L19_N6_P</t>
  </si>
  <si>
    <t>IO_B4A_RX_B62_AD20_N</t>
  </si>
  <si>
    <t>IO_B4A_RX_B59_AA19_P</t>
  </si>
  <si>
    <t>IO_B34_L20_P6_P</t>
  </si>
  <si>
    <t>IO_B4A_RX_B59_AA18_N</t>
  </si>
  <si>
    <t>IO_B34_L20_P5_N</t>
  </si>
  <si>
    <t>IO_B4A_RX_B58_AE19_P</t>
  </si>
  <si>
    <t>IO_B4A_RX_B58_AD19_N</t>
  </si>
  <si>
    <t>IO_B4A_RX_B54_AD17_P</t>
  </si>
  <si>
    <t>IO_B4A_RX_B54_AE17_N</t>
  </si>
  <si>
    <t>IO_B4A_RX_B51_W14_P</t>
  </si>
  <si>
    <t>IO_B4A_RX_B51_V13_N</t>
  </si>
  <si>
    <t>IO_B4A_RX_B50_AF17_P</t>
  </si>
  <si>
    <t>IO_B35_L4_G8_P</t>
  </si>
  <si>
    <t>IO_B4A_RX_B50_AG16_N</t>
  </si>
  <si>
    <t>IO_B35_L4_G7_N</t>
  </si>
  <si>
    <t>IO_B4A_RX_B46_AF15_P</t>
  </si>
  <si>
    <t>IO_B35_L6_G6_P</t>
  </si>
  <si>
    <t>IO_B4A_RX_B46_AE15_N</t>
  </si>
  <si>
    <t>IO_B4A_RX_B43_U14_P</t>
  </si>
  <si>
    <t>IO_B4A_RX_B43_U13_N</t>
  </si>
  <si>
    <t>IO_B4A_RX_B42_AG13_P</t>
  </si>
  <si>
    <t>IO_B4A_RX_B42_AF13_N</t>
  </si>
  <si>
    <t>IO_B3B_RX_B38_AE12_P</t>
  </si>
  <si>
    <t>IO_B3B_RX_B38_AD12_N</t>
  </si>
  <si>
    <t>IO_B3B_RX_B35_T13_P</t>
  </si>
  <si>
    <t>IO_B3B_RX_B35_T12_N</t>
  </si>
  <si>
    <t>IO_B3B_RX_B34_AF11_P</t>
  </si>
  <si>
    <t>IO_B35_L16_D1_P</t>
  </si>
  <si>
    <t>IO_B3B_RX_B34_AF10_N</t>
  </si>
  <si>
    <t>IO_B35_L16_C1_N</t>
  </si>
  <si>
    <t>IO_B3B_CLK1_B39_V12_P</t>
  </si>
  <si>
    <t>IO_B3B_CLK1_B39_W12_N</t>
  </si>
  <si>
    <t>IO_B3B_RX_B30_AD11_P</t>
  </si>
  <si>
    <t>IO_B3B_RX_B30_AE11_N</t>
  </si>
  <si>
    <t>IO_B3B_RX_B26_AD10_P</t>
  </si>
  <si>
    <t>IO_B3B_RX_B26_AE9_N</t>
  </si>
  <si>
    <t>VMON_VTT</t>
  </si>
  <si>
    <t>VMON_B168</t>
  </si>
  <si>
    <t>R2</t>
  </si>
  <si>
    <t>F484</t>
  </si>
  <si>
    <t>FBG676/FFG676</t>
  </si>
  <si>
    <t>U672</t>
  </si>
  <si>
    <t>CLG485/SBG485</t>
  </si>
  <si>
    <t/>
  </si>
  <si>
    <t>IO_B35_L12_MRCC_D5_P</t>
  </si>
  <si>
    <t>IO_B35_L12_MRCC_C4_N</t>
  </si>
  <si>
    <t>IO_B35_L13_MRCC_B4_P</t>
  </si>
  <si>
    <t>IO_B35_L13_MRCC_B3_N</t>
  </si>
  <si>
    <t>IO_B35_L11_SRCC_C6_P</t>
  </si>
  <si>
    <t>IO_B35_L11_SRCC_C5_N</t>
  </si>
  <si>
    <t>ETH1B_RX_N</t>
  </si>
  <si>
    <t>ETH1B_RX_P</t>
  </si>
  <si>
    <t>ETH1B_TX_N</t>
  </si>
  <si>
    <t>ETH1B_TX_P</t>
  </si>
  <si>
    <t>ETH1A_RX_N</t>
  </si>
  <si>
    <t>ETH1A_RX_P</t>
  </si>
  <si>
    <t>ETH1A_TX_N</t>
  </si>
  <si>
    <t>ETH1A_TX_P</t>
  </si>
  <si>
    <t>IO_B13_L13_MRCC_AD20_P</t>
  </si>
  <si>
    <t>IO_B13_L13_MRCC_AD21_N</t>
  </si>
  <si>
    <t>IO_B13_L14_SRCC_AC21_P</t>
  </si>
  <si>
    <t>IO_B13_L14_SRCC_AC22_N</t>
  </si>
  <si>
    <t>IO_B13_L15_AF19_P</t>
  </si>
  <si>
    <t>IO_B13_L15_AF20_N</t>
  </si>
  <si>
    <t>IO_B13_L16_AE20_P</t>
  </si>
  <si>
    <t>IO_B13_L16_AE21_N</t>
  </si>
  <si>
    <t>IO_B13_L17_AD18_P</t>
  </si>
  <si>
    <t>IO_B13_L17_AD19_N</t>
  </si>
  <si>
    <t>IO_B13_L18_AE18_P</t>
  </si>
  <si>
    <t>IO_B13_L18_AF18_N</t>
  </si>
  <si>
    <t>IO_B13_L19_W20_P</t>
  </si>
  <si>
    <t>IO_B13_L19_VREF_Y20_N</t>
  </si>
  <si>
    <t>IO_B13_L20_AA20_P</t>
  </si>
  <si>
    <t>IO_B13_L20_AB20_N</t>
  </si>
  <si>
    <t>IO_B13_L21_AC18_P</t>
  </si>
  <si>
    <t>IO_B13_L21_AC19_N</t>
  </si>
  <si>
    <t>IO_B13_L22_AA19_P</t>
  </si>
  <si>
    <t>IO_B13_L22_AB19_N</t>
  </si>
  <si>
    <t>IO_B13_L23_W18_P</t>
  </si>
  <si>
    <t>IO_B13_L23_W19_N</t>
  </si>
  <si>
    <t>IO_B13_L24_Y18_P</t>
  </si>
  <si>
    <t>IO_B13_L24_AA18_N</t>
  </si>
  <si>
    <t>IO_B12_L1_Y12_P</t>
  </si>
  <si>
    <t>IO_B12_L1_Y11_N</t>
  </si>
  <si>
    <t>IO_B12_L3_Y10_P</t>
  </si>
  <si>
    <t>IO_B12_L3_AA10_N</t>
  </si>
  <si>
    <t>VCC_CFG_MIO_B12</t>
  </si>
  <si>
    <t>VCC_IO_B33</t>
  </si>
  <si>
    <t>IO_B33_L1_G4_P</t>
  </si>
  <si>
    <t>IO_B33_L1_F4_N</t>
  </si>
  <si>
    <t>IO_B33_L2_D4_P</t>
  </si>
  <si>
    <t>IO_B33_L2_D3_N</t>
  </si>
  <si>
    <t>IO_B33_L3_G2_P</t>
  </si>
  <si>
    <t>IO_B33_L3_F2_N</t>
  </si>
  <si>
    <t>IO_B33_L4_D1_P</t>
  </si>
  <si>
    <t>IO_B33_L4_C1_N</t>
  </si>
  <si>
    <t>IO_B33_L5_E2_P</t>
  </si>
  <si>
    <t>IO_B33_L5_E1_N</t>
  </si>
  <si>
    <t>IO_B33_L6_F3_P</t>
  </si>
  <si>
    <t>IO_B33_L7_J1_P</t>
  </si>
  <si>
    <t>IO_B33_L7_H1_N</t>
  </si>
  <si>
    <t>IO_B33_L8_H4_P</t>
  </si>
  <si>
    <t>IO_B33_L8_H3_N</t>
  </si>
  <si>
    <t>IO_B33_L10_H2_P</t>
  </si>
  <si>
    <t>IO_B33_L10_G1_N</t>
  </si>
  <si>
    <t>IO_B33_L11_SRCC_L3_P</t>
  </si>
  <si>
    <t>IO_B33_L11_SRCC_K3_N</t>
  </si>
  <si>
    <t>IO_B33_L12_MRCC_J4_P</t>
  </si>
  <si>
    <t>IO_B33_L12_MRCC_J3_N</t>
  </si>
  <si>
    <t>IO_B33_L13_MRCC_M6_P</t>
  </si>
  <si>
    <t>IO_B33_L13_MRCC_M5_N</t>
  </si>
  <si>
    <t>IO_B34_L7_F5_P</t>
  </si>
  <si>
    <t>IO_B34_L7_E5_N</t>
  </si>
  <si>
    <t>IO_B34_L8_D9_P</t>
  </si>
  <si>
    <t>IO_B34_L8_D8_N</t>
  </si>
  <si>
    <t>IO_B34_L9_F9_P</t>
  </si>
  <si>
    <t>IO_B34_L9_E8_N</t>
  </si>
  <si>
    <t>IO_B34_L10_E6_P</t>
  </si>
  <si>
    <t>IO_B34_L10_D5_N</t>
  </si>
  <si>
    <t>IO_B34_L11_SRCC_F8_P</t>
  </si>
  <si>
    <t>IO_B34_L11_SRCC_E7_N</t>
  </si>
  <si>
    <t>IO_B34_L12_MRCC_G7_P</t>
  </si>
  <si>
    <t>IO_B34_L12_MRCC_F7_N</t>
  </si>
  <si>
    <t>IO_B34_L13_MRCC_C8_P</t>
  </si>
  <si>
    <t>IO_B34_L13_MRCC_C7_N</t>
  </si>
  <si>
    <t>IO_B34_L14_SRCC_D6_P</t>
  </si>
  <si>
    <t>IO_B34_L14_SRCC_C6_N</t>
  </si>
  <si>
    <t>IO_B34_L15_C9_P</t>
  </si>
  <si>
    <t>IO_B34_L15_B9_N</t>
  </si>
  <si>
    <t>IO_B34_L16_B10_P</t>
  </si>
  <si>
    <t>IO_B34_L16_A10_N</t>
  </si>
  <si>
    <t>IO_B34_L17_A9_P</t>
  </si>
  <si>
    <t>IO_B34_L17_A8_N</t>
  </si>
  <si>
    <t>IO_B34_L18_B7_P</t>
  </si>
  <si>
    <t>IO_B34_L18_A7_N</t>
  </si>
  <si>
    <t>IO_B34_L19_C4_P</t>
  </si>
  <si>
    <t>IO_B34_L19_VREF_C3_N</t>
  </si>
  <si>
    <t>IO_B34_L20_B5_P</t>
  </si>
  <si>
    <t>IO_B34_L20_B4_N</t>
  </si>
  <si>
    <t>IO_B34_L21_B6_P</t>
  </si>
  <si>
    <t>IO_B34_L21_A5_N</t>
  </si>
  <si>
    <t>IO_B34_L22_A4_P</t>
  </si>
  <si>
    <t>IO_B34_L22_A3_N</t>
  </si>
  <si>
    <t>IO_B34_L23_C2_P</t>
  </si>
  <si>
    <t>IO_B34_L23_B1_N</t>
  </si>
  <si>
    <t>IO_B34_L24_B2_P</t>
  </si>
  <si>
    <t>IO_B34_L24_A2_N</t>
  </si>
  <si>
    <t>IO_B33_L9_K2_P</t>
  </si>
  <si>
    <t>IO_B33_L9_K1_N</t>
  </si>
  <si>
    <t>IO_B33_L15_N3_P</t>
  </si>
  <si>
    <t>IO_B33_L15_N2_N</t>
  </si>
  <si>
    <t>IO_B33_L16_M2_P</t>
  </si>
  <si>
    <t>IO_B33_L16_L2_N</t>
  </si>
  <si>
    <t>IO_B33_L17_N4_P</t>
  </si>
  <si>
    <t>IO_B33_L17_M4_N</t>
  </si>
  <si>
    <t>IO_B33_L18_N1_P</t>
  </si>
  <si>
    <t>IO_B33_L18_M1_N</t>
  </si>
  <si>
    <t>VCC_IO_B3B_B4A</t>
  </si>
  <si>
    <t>HPS_GPIO64_UART1TX</t>
  </si>
  <si>
    <t>IO_B34_L6_VREF_M7_N</t>
  </si>
  <si>
    <t>IO_B35_L24_AD15_H1_P</t>
  </si>
  <si>
    <t>IO_B35_L24_AD15_G1_N</t>
  </si>
  <si>
    <t>IO_B35_L20_AD6_G4_P</t>
  </si>
  <si>
    <t>IO_B35_L20_AD6_F4_N</t>
  </si>
  <si>
    <t>IO_B35_L1_AD0_F7_P</t>
  </si>
  <si>
    <t>IO_B35_L1_AD0_E7_N</t>
  </si>
  <si>
    <t>IO_B35_L5_AD9_F5_P</t>
  </si>
  <si>
    <t>IO_B35_L5_AD9_E5_N</t>
  </si>
  <si>
    <t>IO_B35_L21_AD14_E4_P</t>
  </si>
  <si>
    <t>IO_B35_L21_AD14_E3_N</t>
  </si>
  <si>
    <t>IO_B35_L3_AD1_E8_P</t>
  </si>
  <si>
    <t>IO_B35_L3_AD1_D8_N</t>
  </si>
  <si>
    <t>IO_B35_L14_AD4_SRCC_D3_P</t>
  </si>
  <si>
    <t>IO_B35_L14_AD4_SRCC_C3_N</t>
  </si>
  <si>
    <t>IO_B35_L17_AD5_E2_P</t>
  </si>
  <si>
    <t>IO_B35_L17_AD5_D2_N</t>
  </si>
  <si>
    <t>IO_B35_L2_AD8_D7_P</t>
  </si>
  <si>
    <t>IO_B35_L2_AD8_D6_N</t>
  </si>
  <si>
    <t>IO_B35_L7_AD2_C8_P</t>
  </si>
  <si>
    <t>IO_B35_L7_AD2_B8_N</t>
  </si>
  <si>
    <t>IO_B35_L8_AD10_B7_P</t>
  </si>
  <si>
    <t>IO_B35_L8_AD10_B6_N</t>
  </si>
  <si>
    <t>IO_B35_L18_AD13_B2_P</t>
  </si>
  <si>
    <t>IO_B35_L18_AD13_B1_N</t>
  </si>
  <si>
    <t>IO_B35_L15_AD12_A2_P</t>
  </si>
  <si>
    <t>IO_B35_L15_AD12_A1_N</t>
  </si>
  <si>
    <t>IO_B35_L22_AD7_G3_P</t>
  </si>
  <si>
    <t>IO_B35_L22_AD7_G2_N</t>
  </si>
  <si>
    <t>IO_B33_L20_K5_P</t>
  </si>
  <si>
    <t>IO_B33_L20_J5_N</t>
  </si>
  <si>
    <t>IO_B34_L23_R5_P</t>
  </si>
  <si>
    <t>IO_B34_L23_R4_N</t>
  </si>
  <si>
    <t>IO_B34_L24_P7_P</t>
  </si>
  <si>
    <t>IO_B34_L24_R7_N</t>
  </si>
  <si>
    <t>IO_B35_L19_VREF_H3_N</t>
  </si>
  <si>
    <t>IO_B34_L19_VREF_N5_N</t>
  </si>
  <si>
    <t>IO_B35_L9_AD3_A7_P</t>
  </si>
  <si>
    <t>IO_B35_L9_AD3_A6_N</t>
  </si>
  <si>
    <t>IO_B35_L10_AD11_A5_P</t>
  </si>
  <si>
    <t>IO_B35_L10_AD11_A4_N</t>
  </si>
  <si>
    <t>IO_B35_L6_VREF_F6_N</t>
  </si>
  <si>
    <t>IO_B33_L6_VREF_E3_N</t>
  </si>
  <si>
    <t>Signal Name (*2,3,4)</t>
  </si>
  <si>
    <t>IO_B3B_CLK0_B31_V11_B32_AF5_P (*5)</t>
  </si>
  <si>
    <t>IO_B3B_CLK0_B31_W11_B32_AF6_N (*5)</t>
  </si>
  <si>
    <t>VCC_USBMOD</t>
  </si>
  <si>
    <t>Advance</t>
  </si>
  <si>
    <t>F896</t>
  </si>
  <si>
    <t>Connector C            Pin Numbers</t>
  </si>
  <si>
    <t>REFCLK_P</t>
  </si>
  <si>
    <t>REFCLK_N</t>
  </si>
  <si>
    <t>Master Pinout for Enclustra Mercury Modules: 168-pin Hirose FX10 Connector C</t>
  </si>
  <si>
    <t>IO_B4A_TX_B41_AG17_N</t>
  </si>
  <si>
    <t>IO_B8A_CLK6_T9_K14_P</t>
  </si>
  <si>
    <t>IO_B8A_CLK6_T9_J14_N</t>
  </si>
  <si>
    <t>IO_B8A_RX_T3_C13_P</t>
  </si>
  <si>
    <t>IO_B8A_RX_T3_B12_N</t>
  </si>
  <si>
    <t>IO_B8A_TX_T2_B13_P</t>
  </si>
  <si>
    <t>IO_B8A_TX_T2_A13_N</t>
  </si>
  <si>
    <t>IO_B8A_TX_T4_A11_P</t>
  </si>
  <si>
    <t>IO_B8A_TX_T4_A10_N</t>
  </si>
  <si>
    <t>IO_B8A_TX_T6_C12_P</t>
  </si>
  <si>
    <t>IO_B8A_TX_T6_B11_N</t>
  </si>
  <si>
    <t>IO_B8A_TX_T8_A9_P</t>
  </si>
  <si>
    <t>IO_B8A_TX_T8_A8_N</t>
  </si>
  <si>
    <t>IO_B8A_TX_T10_C7_P</t>
  </si>
  <si>
    <t>IO_B8A_TX_T10_B7_N</t>
  </si>
  <si>
    <t>IO_B8A_TX_T12_C8_P</t>
  </si>
  <si>
    <t>IO_B8A_TX_T12_B8_N</t>
  </si>
  <si>
    <t>IO_B8A_TX_T14_C10_P</t>
  </si>
  <si>
    <t>IO_B8A_TX_T14_C9_N</t>
  </si>
  <si>
    <t>IO_B8A_TX_T16_A6_P</t>
  </si>
  <si>
    <t>IO_B8A_TX_T16_A5_N</t>
  </si>
  <si>
    <t>IO_B8A_TX_T18_A4_P</t>
  </si>
  <si>
    <t>IO_B8A_TX_T18_A3_N</t>
  </si>
  <si>
    <t>IO_B8A_TX_T20_D6_P</t>
  </si>
  <si>
    <t>IO_B8A_TX_T20_C5_N</t>
  </si>
  <si>
    <t>IO_B8A_TX_T22_D5_P</t>
  </si>
  <si>
    <t>IO_B8A_TX_T22_C4_N</t>
  </si>
  <si>
    <t>IO_B8A_TX_T24_E8_P</t>
  </si>
  <si>
    <t>IO_B8A_TX_T24_D7_N</t>
  </si>
  <si>
    <t>IO_B8A_TX_T26_B2_P</t>
  </si>
  <si>
    <t>IO_B8A_TX_T26_B1_N</t>
  </si>
  <si>
    <t>IO_B8A_TX_T28_C3_P</t>
  </si>
  <si>
    <t>IO_B8A_TX_T28_B3_N</t>
  </si>
  <si>
    <t>IO_B8A_TX_T30_D2_P</t>
  </si>
  <si>
    <t>IO_B8A_TX_T30_C2_N</t>
  </si>
  <si>
    <t>IO_B8A_TX_T32_E4_P</t>
  </si>
  <si>
    <t>IO_B8A_TX_T32_D4_N</t>
  </si>
  <si>
    <t>IO_B8A_TX_T34_E3_P</t>
  </si>
  <si>
    <t>IO_B8A_TX_T34_E2_N</t>
  </si>
  <si>
    <t>IO_B8A_RX_T5_F15_P</t>
  </si>
  <si>
    <t>IO_B8A_RX_T5_F14_N</t>
  </si>
  <si>
    <t>IO_B8A_RX_T7_D11_P</t>
  </si>
  <si>
    <t>IO_B8A_RX_T7_D10_N</t>
  </si>
  <si>
    <t>IO_B8A_RX_T11_E9_P</t>
  </si>
  <si>
    <t>IO_B8A_RX_T11_D9_N</t>
  </si>
  <si>
    <t>IO_B8A_RX_T13_H14_P</t>
  </si>
  <si>
    <t>IO_B8A_RX_T13_G13_N</t>
  </si>
  <si>
    <t>IO_B8A_RX_T15_F13_P</t>
  </si>
  <si>
    <t>IO_B8A_RX_T15_E13_N</t>
  </si>
  <si>
    <t>IO_B8A_RX_T17_H8_P</t>
  </si>
  <si>
    <t>IO_B8A_RX_T17_G8_N</t>
  </si>
  <si>
    <t>IO_B8A_RX_T19_E12_P</t>
  </si>
  <si>
    <t>IO_B8A_RX_T19_D12_N</t>
  </si>
  <si>
    <t>IO_B8A_RX_T21_H13_P</t>
  </si>
  <si>
    <t>IO_B8A_RX_T21_H12_N</t>
  </si>
  <si>
    <t>IO_B8A_RX_T23_F11_P</t>
  </si>
  <si>
    <t>IO_B8A_RX_T23_E11_N</t>
  </si>
  <si>
    <t>IO_B8A_RX_T25_J7_P</t>
  </si>
  <si>
    <t>IO_B8A_RX_T25_H7_N</t>
  </si>
  <si>
    <t>IO_B8A_RX_T27_B6_P</t>
  </si>
  <si>
    <t>IO_B8A_RX_T27_B5_N</t>
  </si>
  <si>
    <t>IO_B8A_RX_T29_K12_P</t>
  </si>
  <si>
    <t>IO_B8A_RX_T29_J12_N</t>
  </si>
  <si>
    <t>IO_B8A_RX_T31_G12_P</t>
  </si>
  <si>
    <t>IO_B8A_RX_T31_G11_N</t>
  </si>
  <si>
    <t>IO_B8A_RX_T33_K7_P</t>
  </si>
  <si>
    <t>IO_B8A_RX_T33_K8_N</t>
  </si>
  <si>
    <t>IO_B8A_RX_T35_G10_P</t>
  </si>
  <si>
    <t>IO_B8A_RX_T35_F10_N</t>
  </si>
  <si>
    <t>IO_B8A_RX_T37_J10_P</t>
  </si>
  <si>
    <t>IO_B8A_RX_T37_J9_N</t>
  </si>
  <si>
    <t>IO_B8A_RX_T39_F9_P</t>
  </si>
  <si>
    <t>IO_B8A_RX_T39_F8_N</t>
  </si>
  <si>
    <t>IO_B4A_CLK3_B55_AC18_P</t>
  </si>
  <si>
    <t>IO_B4A_CLK3_B55_AD17_N</t>
  </si>
  <si>
    <t>IO_B4A_CLK2_B47_AA16_P</t>
  </si>
  <si>
    <t>IO_B4A_CLK2_B47_AB17_N</t>
  </si>
  <si>
    <t>VCC_CFG_HPS</t>
  </si>
  <si>
    <t>VCC_IO_B8A</t>
  </si>
  <si>
    <t>IO_B4A_RX_B42_AE17_P</t>
  </si>
  <si>
    <t>IO_B4A_RX_B42_AF18_N</t>
  </si>
  <si>
    <t>IO_B4A_RX_B43_V16_P</t>
  </si>
  <si>
    <t>IO_B4A_RX_B43_W16_N</t>
  </si>
  <si>
    <t>IO_B4A_RX_B50_AJ17_P</t>
  </si>
  <si>
    <t>IO_B4A_RX_B50_AK18_N</t>
  </si>
  <si>
    <t>IO_B4A_RX_B51_V17_P</t>
  </si>
  <si>
    <t>IO_B4A_RX_B51_W17_N</t>
  </si>
  <si>
    <t>IO_B4A_RX_B54_AF19_P</t>
  </si>
  <si>
    <t>IO_B4A_RX_B54_AG20_N</t>
  </si>
  <si>
    <t>IO_B4A_RX_B58_AE18_P</t>
  </si>
  <si>
    <t>IO_B4A_RX_B58_AE19_N</t>
  </si>
  <si>
    <t>IO_B4A_RX_B59_Y17_P</t>
  </si>
  <si>
    <t>IO_B4A_RX_B62_AF20_P</t>
  </si>
  <si>
    <t>IO_B4A_RX_B62_AF21_N</t>
  </si>
  <si>
    <t>IO_B4A_RX_B63_Y18_P</t>
  </si>
  <si>
    <t>IO_B4A_RX_B63_AA19_N</t>
  </si>
  <si>
    <t>IO_B4A_RX_B66_AF23_P</t>
  </si>
  <si>
    <t>IO_B4A_RX_B66_AF24_N</t>
  </si>
  <si>
    <t>IO_B4A_RX_B67_AC20_P</t>
  </si>
  <si>
    <t>IO_B4A_RX_B67_AD19_N</t>
  </si>
  <si>
    <t>IO_B4A_RX_B70_AE22_P</t>
  </si>
  <si>
    <t>IO_B4A_RX_B70_AE23_N</t>
  </si>
  <si>
    <t>IO_B4A_RX_B71_V18_P</t>
  </si>
  <si>
    <t>IO_B4A_RX_B71_W19_N</t>
  </si>
  <si>
    <t>IO_B4A_RX_B74_AD20_P</t>
  </si>
  <si>
    <t>IO_B4A_RX_B74_AD21_N</t>
  </si>
  <si>
    <t>IO_B4A_RX_B75_Y19_P</t>
  </si>
  <si>
    <t>IO_B4A_RX_B75_AA20_N</t>
  </si>
  <si>
    <t>IO_B4A_RX_B78_AC22_P</t>
  </si>
  <si>
    <t>IO_B4A_RX_B78_AC23_N</t>
  </si>
  <si>
    <t>IO_B4A_RX_B79_AA21_P</t>
  </si>
  <si>
    <t>IO_B4A_RX_B79_AB21_N</t>
  </si>
  <si>
    <t>C_PRSNT#</t>
  </si>
  <si>
    <t>IO_B4A_TX_B41_AG16_P</t>
  </si>
  <si>
    <t>IO_B4A_TX_B44_AE16_P</t>
  </si>
  <si>
    <t>IO_B4A_TX_B44_AF16_N</t>
  </si>
  <si>
    <t>IO_B4A_TX_B45_AJ16_P</t>
  </si>
  <si>
    <t>IO_B4A_TX_B45_AK16_N</t>
  </si>
  <si>
    <t>IO_B4A_TX_B48_AH17_P</t>
  </si>
  <si>
    <t>IO_B4A_TX_B48_AH18_N</t>
  </si>
  <si>
    <t>IO_B4A_TX_B49_AG18_P</t>
  </si>
  <si>
    <t>IO_B4A_TX_B49_AH19_N</t>
  </si>
  <si>
    <t>IO_B4A_TX_B52_AJ19_P</t>
  </si>
  <si>
    <t>IO_B4A_TX_B52_AK19_N</t>
  </si>
  <si>
    <t>IO_B4A_TX_B53_AJ20_P</t>
  </si>
  <si>
    <t>IO_B4A_TX_B53_AJ21_N</t>
  </si>
  <si>
    <t>IO_B4A_TX_B56_AG23_P</t>
  </si>
  <si>
    <t>IO_B4A_TX_B56_AH24_N</t>
  </si>
  <si>
    <t>IO_B4A_TX_B57_AG22_P</t>
  </si>
  <si>
    <t>IO_B4A_TX_B57_AH22_N</t>
  </si>
  <si>
    <t>IO_B4A_TX_B60_AK21_P</t>
  </si>
  <si>
    <t>IO_B4A_TX_B60_AK22_N</t>
  </si>
  <si>
    <t>IO_B4A_TX_B61_AH23_P</t>
  </si>
  <si>
    <t>IO_B4A_TX_B61_AJ22_N</t>
  </si>
  <si>
    <t>IO_B4A_TX_B64_AK23_P</t>
  </si>
  <si>
    <t>IO_B4A_TX_B64_AK24_N</t>
  </si>
  <si>
    <t>IO_B4A_TX_B65_AJ24_P</t>
  </si>
  <si>
    <t>IO_B4A_TX_B65_AJ25_N</t>
  </si>
  <si>
    <t>IO_B4A_TX_B68_AJ26_P</t>
  </si>
  <si>
    <t>IO_B4A_TX_B68_AK26_N</t>
  </si>
  <si>
    <t>IO_B4A_TX_B69_AG25_P</t>
  </si>
  <si>
    <t>IO_B4A_TX_B69_AH25_N</t>
  </si>
  <si>
    <t>IO_B4A_TX_B72_AJ27_P</t>
  </si>
  <si>
    <t>IO_B4A_TX_B72_AK27_N</t>
  </si>
  <si>
    <t>IO_B4A_TX_B73_AK28_P</t>
  </si>
  <si>
    <t>IO_B4A_TX_B73_AK29_N</t>
  </si>
  <si>
    <t>IO_B4A_TX_B76_AG26_P</t>
  </si>
  <si>
    <t>IO_B4A_TX_B76_AH27_N</t>
  </si>
  <si>
    <t>IO_B4A_TX_B77_AF25_P</t>
  </si>
  <si>
    <t>IO_B4A_TX_B77_AF26_N</t>
  </si>
  <si>
    <t>IO_B4A_TX_B80_AD24_P</t>
  </si>
  <si>
    <t>IO_B4A_TX_B80_AE24_N</t>
  </si>
  <si>
    <t>VMON_1V55</t>
  </si>
  <si>
    <t>IO_B5B_CLK5_R21_AA26_P</t>
  </si>
  <si>
    <t>IO_B5B_CLK5_R21_AB27_N</t>
  </si>
  <si>
    <t>IO_B5A_RX_R2_AD25_P</t>
  </si>
  <si>
    <t>IO_B5A_RX_R2_AC25_N</t>
  </si>
  <si>
    <t>IO_B5A_RX_R4_W20_P</t>
  </si>
  <si>
    <t>IO_B5A_RX_R4_Y21_N</t>
  </si>
  <si>
    <t>IO_B5A_RX_R6_W21_P</t>
  </si>
  <si>
    <t>IO_B5A_RX_R6_PERST#_W22_N</t>
  </si>
  <si>
    <t>IO_B5A_RX_R8_AB22_P</t>
  </si>
  <si>
    <t>IO_B5A_RX_R8_AB23_N</t>
  </si>
  <si>
    <t>IO_B5A_RX_R9_AA24_P</t>
  </si>
  <si>
    <t>IO_B5A_RX_R9_AB25_N</t>
  </si>
  <si>
    <t>IO_B5A_RX_R11_Y23_P</t>
  </si>
  <si>
    <t>IO_B5A_RX_R11_Y24_N</t>
  </si>
  <si>
    <t>IO_B5A_RX_R13_V23_P</t>
  </si>
  <si>
    <t>IO_B5A_RX_R13_W24_N</t>
  </si>
  <si>
    <t>IO_B5A_RX_R15_AD26_P</t>
  </si>
  <si>
    <t>IO_B5A_RX_R15_AC27_N</t>
  </si>
  <si>
    <t>IO_B5B_RX_R17_W25_P</t>
  </si>
  <si>
    <t>IO_B5B_RX_R17_V25_N</t>
  </si>
  <si>
    <t>IO_B5B_RX_R19_AB30_P</t>
  </si>
  <si>
    <t>IO_B5B_RX_R19_AA30_N</t>
  </si>
  <si>
    <t>Notes (denoted with an asterisk* on the Pinouts sheet)</t>
  </si>
  <si>
    <t>1.</t>
  </si>
  <si>
    <t>2.</t>
  </si>
  <si>
    <t>3.</t>
  </si>
  <si>
    <t>4.</t>
  </si>
  <si>
    <t>5.</t>
  </si>
  <si>
    <t>6.</t>
  </si>
  <si>
    <t>7.</t>
  </si>
  <si>
    <t>8.</t>
  </si>
  <si>
    <t>•</t>
  </si>
  <si>
    <t>Master Pinout for Enclustra Mercury Modules: 168-pin Hirose FX10 Connectors</t>
  </si>
  <si>
    <t>HPS_GPIO51_SDA</t>
  </si>
  <si>
    <t>HPS_GPIO52_SCL</t>
  </si>
  <si>
    <t>VBUS_DETECT</t>
  </si>
  <si>
    <t>ETH1B_LED#</t>
  </si>
  <si>
    <t>ETH1A_LED#</t>
  </si>
  <si>
    <t>IO_B8A_CLK7_T1_H15_P</t>
  </si>
  <si>
    <t>IO_B8A_CLK7_T1_G15_N</t>
  </si>
  <si>
    <t>MGT_REFCLK0_W8_P</t>
  </si>
  <si>
    <t>MGT_REFCLK0_W7_N</t>
  </si>
  <si>
    <t>MGT_REFCLK1_T9_P</t>
  </si>
  <si>
    <t>MGT_REFCLK1_T8_N</t>
  </si>
  <si>
    <t>MGT_RX0_AE2_P</t>
  </si>
  <si>
    <t>MGT_RX0_AE1_N</t>
  </si>
  <si>
    <t>MGT_RX1_AC2_P</t>
  </si>
  <si>
    <t>MGT_RX1_AC1_N</t>
  </si>
  <si>
    <t>MGT_RX2_AA2_P</t>
  </si>
  <si>
    <t>MGT_RX2_AA1_N</t>
  </si>
  <si>
    <t>MGT_RX3_W2_P</t>
  </si>
  <si>
    <t>MGT_RX3_W1_N</t>
  </si>
  <si>
    <t>MGT_RX4_U2_P</t>
  </si>
  <si>
    <t>MGT_RX4_U1_N</t>
  </si>
  <si>
    <t>MGT_RX5_R2_P</t>
  </si>
  <si>
    <t>MGT_RX5_R1_N</t>
  </si>
  <si>
    <t>MGT_RX6_N2_P</t>
  </si>
  <si>
    <t>MGT_RX6_N1_N</t>
  </si>
  <si>
    <t>MGT_RX7_L2_P</t>
  </si>
  <si>
    <t>MGT_RX7_L1_N</t>
  </si>
  <si>
    <t>MGT_REFCLK2_P9_P</t>
  </si>
  <si>
    <t>MGT_REFCLK2_P8_N</t>
  </si>
  <si>
    <t>MGT_TX0_AD4_P</t>
  </si>
  <si>
    <t>MGT_TX0_AD3_N</t>
  </si>
  <si>
    <t>MGT_TX1_AB4_P</t>
  </si>
  <si>
    <t>MGT_TX1_AB3_N</t>
  </si>
  <si>
    <t>MGT_TX2_Y4_P</t>
  </si>
  <si>
    <t>MGT_TX2_Y3_N</t>
  </si>
  <si>
    <t>MGT_TX3_V4_P</t>
  </si>
  <si>
    <t>MGT_TX3_V3_N</t>
  </si>
  <si>
    <t>MGT_TX4_T4_P</t>
  </si>
  <si>
    <t>MGT_TX4_T3_N</t>
  </si>
  <si>
    <t>MGT_TX5_P4_P</t>
  </si>
  <si>
    <t>MGT_TX5_P3_N</t>
  </si>
  <si>
    <t>MGT_TX6_M4_P</t>
  </si>
  <si>
    <t>MGT_TX6_M3_N</t>
  </si>
  <si>
    <t>MGT_TX7_K4_P</t>
  </si>
  <si>
    <t>MGT_TX7_K3_N</t>
  </si>
  <si>
    <t>MGT_TX8_H4_P</t>
  </si>
  <si>
    <t>MGT_TX8_H3_N</t>
  </si>
  <si>
    <t>MGT_RX8_J2_P</t>
  </si>
  <si>
    <t>MGT_RX8_J1_N</t>
  </si>
  <si>
    <t>Mercury EV2</t>
  </si>
  <si>
    <t>12 May 2015</t>
  </si>
  <si>
    <t>R3</t>
  </si>
  <si>
    <t>Arria 10 SoC</t>
  </si>
  <si>
    <t>F780</t>
  </si>
  <si>
    <t>Mercury+ SA2</t>
  </si>
  <si>
    <t>Mercury+ AA1</t>
  </si>
  <si>
    <t>Zynq Ultrascale+</t>
  </si>
  <si>
    <t>C784</t>
  </si>
  <si>
    <t>C900</t>
  </si>
  <si>
    <t>VBUS_HDP</t>
  </si>
  <si>
    <t>ID_HDM</t>
  </si>
  <si>
    <t>Zynq-7000</t>
  </si>
  <si>
    <t>Z-7030/7035/7045</t>
  </si>
  <si>
    <t>160T/325T/410T</t>
  </si>
  <si>
    <t>30/75/115</t>
  </si>
  <si>
    <t>Z-7015/7030</t>
  </si>
  <si>
    <t>MGT_REFCLK2_W6_B34_L6_J8_P (*7)</t>
  </si>
  <si>
    <t>MGT_REFCLK2_W5_B34_L6_VREF_H8_N (*7)</t>
  </si>
  <si>
    <t>MGT_REFCLK3_AA6_B33_L19_M7_P (*7)</t>
  </si>
  <si>
    <t>MGT_REFCLK3_AA5_B33_L19_VREF_L7_N (*7)</t>
  </si>
  <si>
    <t>MGT_TX0_AA2_P</t>
  </si>
  <si>
    <t>MGT_TX0_AA1_N</t>
  </si>
  <si>
    <t>MGT_TX1_W2_P</t>
  </si>
  <si>
    <t>MGT_TX1_W1_N</t>
  </si>
  <si>
    <t>MGT_TX2_U2_P</t>
  </si>
  <si>
    <t>MGT_TX2_U1_N</t>
  </si>
  <si>
    <t>MGT_TX3_R2_P</t>
  </si>
  <si>
    <t>MGT_TX3_R1_N</t>
  </si>
  <si>
    <t>MGT_REFCLK0_R6_P</t>
  </si>
  <si>
    <t>MGT_REFCLK1_U6_P</t>
  </si>
  <si>
    <t>MGT_REFCLK1_U5_N</t>
  </si>
  <si>
    <t>MGT_RX0_AB4_P</t>
  </si>
  <si>
    <t>MGT_RX0_AB3_N</t>
  </si>
  <si>
    <t>MGT_RX1_Y4_P</t>
  </si>
  <si>
    <t>MGT_RX1_Y3_N</t>
  </si>
  <si>
    <t>MGT_RX2_V4_P</t>
  </si>
  <si>
    <t>MGT_RX2_V3_N</t>
  </si>
  <si>
    <t>MGT_RX3_T4_P</t>
  </si>
  <si>
    <t>MGT_RX3_T3_N</t>
  </si>
  <si>
    <t>VMON_2V9_DIV</t>
  </si>
  <si>
    <t>IO_MIO50_B12_W16</t>
  </si>
  <si>
    <t>IO_MIO51_B12_W15</t>
  </si>
  <si>
    <t>IO_MIO48_B12_Y16</t>
  </si>
  <si>
    <t>IO_MIO49_B12_Y15</t>
  </si>
  <si>
    <t>FX3_DQ2_B3B_AK13</t>
  </si>
  <si>
    <t>FX3_DQ3_B3B_AJ7</t>
  </si>
  <si>
    <t>FX3_DQ6_B3B_AH7</t>
  </si>
  <si>
    <t>FX3_DQ7_B3B_AH10</t>
  </si>
  <si>
    <t>FX3_DQ10_B3B_AH8</t>
  </si>
  <si>
    <t>FX3_DQ11_B3B_AJ10</t>
  </si>
  <si>
    <t>FX3_DQ14_B3B_CLK0_AF14</t>
  </si>
  <si>
    <t>FX3_DQ15_B3B_AJ11</t>
  </si>
  <si>
    <t>FX3_DQ18_B3B_AG13</t>
  </si>
  <si>
    <t>FX3_DQ19_B3B_AG12</t>
  </si>
  <si>
    <t>FX3_DQ22_B3B_AB15</t>
  </si>
  <si>
    <t>FX3_DQ23_B3B_AC14</t>
  </si>
  <si>
    <t>FX3_DQ26_B3B_AA15</t>
  </si>
  <si>
    <t>FX3_DQ27_B3B_AH15</t>
  </si>
  <si>
    <t>FX3_DQ30_B3B_CLK1_W15</t>
  </si>
  <si>
    <t>FX3_DQ31_B3B_AH14</t>
  </si>
  <si>
    <t>FX3_DQ0_B3B_AK7</t>
  </si>
  <si>
    <t>FX3_DQ1_B3B_AJ6</t>
  </si>
  <si>
    <t>FX3_DQ4_B3B_AK12</t>
  </si>
  <si>
    <t>FX3_DQ5_B3B_AK14</t>
  </si>
  <si>
    <t>FX3_DQ8_B3B_AK8</t>
  </si>
  <si>
    <t>FX3_DQ9_B3B_AJ9</t>
  </si>
  <si>
    <t>FX3_DQ12_B3B_AK9</t>
  </si>
  <si>
    <t>FX3_DQ13_B3B_AK11</t>
  </si>
  <si>
    <t>FX3_DQ16_B3B_AG15</t>
  </si>
  <si>
    <t>FX3_DQ17_B3B_AH13</t>
  </si>
  <si>
    <t>FX3_DQ20_B3B_AH12</t>
  </si>
  <si>
    <t>FX3_DQ21_B3B_AF15</t>
  </si>
  <si>
    <t>FX3_DQ24_B3B_AJ12</t>
  </si>
  <si>
    <t>FX3_DQ25_B3B_AA14</t>
  </si>
  <si>
    <t>FX3_DQ28_B3B_AJ14</t>
  </si>
  <si>
    <t>FX3_DQ29_B3B_Y16</t>
  </si>
  <si>
    <t>IO_B2A_L2_AE14_N</t>
  </si>
  <si>
    <t>IO_B2A_L2_AE15_P</t>
  </si>
  <si>
    <t>IO_B2A_L4_AD12_N</t>
  </si>
  <si>
    <t>IO_B2A_L4_AE12_P</t>
  </si>
  <si>
    <t>IO_B2A_L6_AD14_N</t>
  </si>
  <si>
    <t>IO_B2A_L6_AD13_P</t>
  </si>
  <si>
    <t>IO_B2A_L8_AF18_N</t>
  </si>
  <si>
    <t>IO_B2A_L8_AF17_P</t>
  </si>
  <si>
    <t>IO_B2A_L12_CLK1_AG15_N</t>
  </si>
  <si>
    <t>IO_B2A_L12_CLK1_AG14_P</t>
  </si>
  <si>
    <t>IO_B2A_L14_AD19_N</t>
  </si>
  <si>
    <t>IO_B2A_L14_AD20_P</t>
  </si>
  <si>
    <t>IO_B2A_L16_AC18_N</t>
  </si>
  <si>
    <t>IO_B2A_L16_AD18_P</t>
  </si>
  <si>
    <t>IO_B2A_L18_Y15_N</t>
  </si>
  <si>
    <t>IO_B2A_L18_Y16_P</t>
  </si>
  <si>
    <t>IO_B2A_L19_AA11_N</t>
  </si>
  <si>
    <t>IO_B2A_L20_AA14_N</t>
  </si>
  <si>
    <t>IO_B2A_L20_AB14_P</t>
  </si>
  <si>
    <t>IO_B2A_L24_AC11_N</t>
  </si>
  <si>
    <t>IO_B2A_L24_AC12_P</t>
  </si>
  <si>
    <t>IO_B2L_GP1IO23_H16</t>
  </si>
  <si>
    <t>IO_B2L_GP1IO22_H17</t>
  </si>
  <si>
    <t>IO_B2L_GP1IO21_MOSI_J19</t>
  </si>
  <si>
    <t>IO_B2L_GP1IO20_CLK_J18</t>
  </si>
  <si>
    <t>IO_B2L_GP1IO19_SS0#_K17</t>
  </si>
  <si>
    <t>IO_B2L_GP1IO18_MISO_J17</t>
  </si>
  <si>
    <t>IO_B2L_GP1IO9_E23</t>
  </si>
  <si>
    <t>IO_B2L_GP1IO8_D23</t>
  </si>
  <si>
    <t>IO_B2L_GP1IO1_G23</t>
  </si>
  <si>
    <t>IO_B2L_GP1IO0_CLK1_F23</t>
  </si>
  <si>
    <t>VCC_IO_B2A</t>
  </si>
  <si>
    <t>VMON_1V8A</t>
  </si>
  <si>
    <t>MGT_B1D_REFCLKT_N24_P</t>
  </si>
  <si>
    <t>MGT_B1D_REFCLKT_N23_N</t>
  </si>
  <si>
    <t>MGT_B1D_TX5_E27_N</t>
  </si>
  <si>
    <t>MGT_B1D_TX5_E28_P</t>
  </si>
  <si>
    <t>MGT_B1D_RX5_D25_N</t>
  </si>
  <si>
    <t>MGT_B1D_RX5_D26_P</t>
  </si>
  <si>
    <t>MGT_B1D_TX4_G27_N</t>
  </si>
  <si>
    <t>MGT_B1D_TX4_G28_P</t>
  </si>
  <si>
    <t>MGT_B1D_RX4_F25_N</t>
  </si>
  <si>
    <t>MGT_B1D_RX4_F26_P</t>
  </si>
  <si>
    <t>MGT_B1D_TX3_J27_N</t>
  </si>
  <si>
    <t>MGT_B1D_TX3_J28_P</t>
  </si>
  <si>
    <t>MGT_B1D_RX3_H25_N</t>
  </si>
  <si>
    <t>MGT_B1D_RX3_H26_P</t>
  </si>
  <si>
    <t>MGT_B1D_TX2_L27_N</t>
  </si>
  <si>
    <t>MGT_B1D_TX2_L28_P</t>
  </si>
  <si>
    <t>MGT_B1D_RX2_K25_N</t>
  </si>
  <si>
    <t>MGT_B1D_RX2_K26_P</t>
  </si>
  <si>
    <t>MGT_B1D_TX1_N27_N</t>
  </si>
  <si>
    <t>MGT_B1D_TX1_N28_P</t>
  </si>
  <si>
    <t>MGT_B1D_RX1_M25_N</t>
  </si>
  <si>
    <t>MGT_B1D_RX1_M26_P</t>
  </si>
  <si>
    <t>MGT_B1D_TX0_R27_N</t>
  </si>
  <si>
    <t>MGT_B1D_TX0_R28_P</t>
  </si>
  <si>
    <t>MGT_B1D_RX0_P25_N</t>
  </si>
  <si>
    <t>MGT_B1D_RX0_P26_P</t>
  </si>
  <si>
    <t>MGT_B1D_REFCLKB_R24_P</t>
  </si>
  <si>
    <t>MGT_B1D_REFCLKB_R23_N</t>
  </si>
  <si>
    <t>MGT_B1C_REFCLKT_U24_P</t>
  </si>
  <si>
    <t>MGT_B1C_REFCLKT_U23_N</t>
  </si>
  <si>
    <t>MGT_B1C_TX5_U27_N</t>
  </si>
  <si>
    <t>MGT_B1C_TX5_U28_P</t>
  </si>
  <si>
    <t>MGT_B1C_RX5_T25_N</t>
  </si>
  <si>
    <t>MGT_B1C_RX5_T26_P</t>
  </si>
  <si>
    <t>MGT_B1C_TX4_W27_N</t>
  </si>
  <si>
    <t>MGT_B1C_TX4_W28_P</t>
  </si>
  <si>
    <t>MGT_B1C_RX4_V25_N</t>
  </si>
  <si>
    <t>MGT_B1C_RX4_V26_P</t>
  </si>
  <si>
    <t>MGT_B1C_TX3_AA27_N</t>
  </si>
  <si>
    <t>MGT_B1C_TX3_AA28_P</t>
  </si>
  <si>
    <t>MGT_B1C_RX3_Y25_N</t>
  </si>
  <si>
    <t>MGT_B1C_RX3_Y26_P</t>
  </si>
  <si>
    <t>MGT_B1C_TX2_AC27_N</t>
  </si>
  <si>
    <t>MGT_B1C_TX2_AC28_P</t>
  </si>
  <si>
    <t>MGT_B1C_RX2_AB25_N</t>
  </si>
  <si>
    <t>MGT_B1C_RX2_AB26_P</t>
  </si>
  <si>
    <t>MGT_B1C_TX1_AE27_N</t>
  </si>
  <si>
    <t>MGT_B1C_TX1_AE28_P</t>
  </si>
  <si>
    <t>MGT_B1C_RX1_AD25_N</t>
  </si>
  <si>
    <t>MGT_B1C_RX1_AD26_P</t>
  </si>
  <si>
    <t>MGT_B1C_TX0_AG27_N</t>
  </si>
  <si>
    <t>MGT_B1C_TX0_AG28_P</t>
  </si>
  <si>
    <t>MGT_B1C_RX0_AF25_N</t>
  </si>
  <si>
    <t>MGT_B1C_RX0_AF26_P</t>
  </si>
  <si>
    <t>MGT_B1C_REFCLKB_W24_P</t>
  </si>
  <si>
    <t>MGT_B1C_REFCLKB_W23_N</t>
  </si>
  <si>
    <t>IO_B3D_L7_J9_N</t>
  </si>
  <si>
    <t>IO_B3D_L7_K9_P</t>
  </si>
  <si>
    <t>IO_B3D_L8_G9_N</t>
  </si>
  <si>
    <t>IO_B3D_L8_F9_P</t>
  </si>
  <si>
    <t>IO_B3D_L9_L8_N</t>
  </si>
  <si>
    <t>IO_B3D_L9_L9_P</t>
  </si>
  <si>
    <t>IO_B3D_L10_J8_N</t>
  </si>
  <si>
    <t>IO_B3D_L10_H8_P</t>
  </si>
  <si>
    <t>IO_B3D_L11_F7_N</t>
  </si>
  <si>
    <t>IO_B3D_L11_RZQ_F6_P</t>
  </si>
  <si>
    <t>IO_B3D_L12_CLK1_F8_N</t>
  </si>
  <si>
    <t>IO_B3D_L12_CLK1_G8_P</t>
  </si>
  <si>
    <t>IO_B3D_L13_CLK0_D7_N</t>
  </si>
  <si>
    <t>IO_B3D_L13_CLK0_C7_P</t>
  </si>
  <si>
    <t>IO_B3D_L14_A7_N</t>
  </si>
  <si>
    <t>IO_B3D_L14_A6_P</t>
  </si>
  <si>
    <t>IO_B3D_L15_E7_N</t>
  </si>
  <si>
    <t>IO_B3D_L15_E6_P</t>
  </si>
  <si>
    <t>IO_B3D_L16_C6_N</t>
  </si>
  <si>
    <t>IO_B3D_L16_C5_P</t>
  </si>
  <si>
    <t>IO_B3D_L17_B6_N</t>
  </si>
  <si>
    <t>IO_B3D_L17_B5_P</t>
  </si>
  <si>
    <t>IO_B3D_L18_E5_N</t>
  </si>
  <si>
    <t>IO_B3D_L18_D5_P</t>
  </si>
  <si>
    <t>IO_B3C_L1_H7_N</t>
  </si>
  <si>
    <t>IO_B3C_L1_H6_P</t>
  </si>
  <si>
    <t>IO_B3C_L2_N8_N</t>
  </si>
  <si>
    <t>IO_B3C_L2_N7_P</t>
  </si>
  <si>
    <t>IO_B3C_L3_K6_N</t>
  </si>
  <si>
    <t>IO_B3C_L3_L6_P</t>
  </si>
  <si>
    <t>IO_B3C_L4_H5_N</t>
  </si>
  <si>
    <t>IO_B3C_L4_G4_P</t>
  </si>
  <si>
    <t>IO_B3C_L5_J7_N</t>
  </si>
  <si>
    <t>IO_B3C_L5_K7_P</t>
  </si>
  <si>
    <t>IO_B3C_L6_M8_N</t>
  </si>
  <si>
    <t>IO_B3C_L6_L7_P</t>
  </si>
  <si>
    <t>IO_B3C_L7_P8_N</t>
  </si>
  <si>
    <t>IO_B3C_L7_P9_P</t>
  </si>
  <si>
    <t>IO_B3C_L8_P7_N</t>
  </si>
  <si>
    <t>IO_B3C_L8_N6_P</t>
  </si>
  <si>
    <t>IO_B3C_L9_R7_N</t>
  </si>
  <si>
    <t>IO_B3C_L9_R6_P</t>
  </si>
  <si>
    <t>IO_B3C_L10_J5_N</t>
  </si>
  <si>
    <t>IO_B3C_L10_K5_P</t>
  </si>
  <si>
    <t>IO_B3C_L11_M6_N</t>
  </si>
  <si>
    <t>IO_B3C_L11_RZQ_M5_P</t>
  </si>
  <si>
    <t>IO_B3C_L12_CLK1_P5_N</t>
  </si>
  <si>
    <t>IO_B3C_L12_CLK1_N5_P</t>
  </si>
  <si>
    <t>IO_B3C_L13_CLK0_G6_N</t>
  </si>
  <si>
    <t>IO_B3C_L13_CLK0_G5_P</t>
  </si>
  <si>
    <t>IO_B3C_L14_C3_N</t>
  </si>
  <si>
    <t>IO_B3C_L14_B3_P</t>
  </si>
  <si>
    <t>IO_B3C_L15_B4_N</t>
  </si>
  <si>
    <t>IO_B3C_L15_A4_P</t>
  </si>
  <si>
    <t>IO_B3C_L16_E4_N</t>
  </si>
  <si>
    <t>IO_B3C_L16_F4_P</t>
  </si>
  <si>
    <t>IO_B3C_L17_A3_N</t>
  </si>
  <si>
    <t>IO_B3C_L17_A2_P</t>
  </si>
  <si>
    <t>IO_B3C_L18_D4_N</t>
  </si>
  <si>
    <t>IO_B3C_L18_D3_P</t>
  </si>
  <si>
    <t>IO_B3C_L19_C2_N</t>
  </si>
  <si>
    <t>IO_B3C_L19_D2_P</t>
  </si>
  <si>
    <t>IO_B3C_L20_E2_N</t>
  </si>
  <si>
    <t>IO_B3C_L20_F2_P</t>
  </si>
  <si>
    <t>IO_B3C_L21_F3_N</t>
  </si>
  <si>
    <t>IO_B3C_L21_G3_P</t>
  </si>
  <si>
    <t>IO_B3C_L22_J4_N</t>
  </si>
  <si>
    <t>IO_B3C_L22_H3_P</t>
  </si>
  <si>
    <t>IO_B3C_L23_B1_N</t>
  </si>
  <si>
    <t>IO_B3C_L23_C1_P</t>
  </si>
  <si>
    <t>IO_B3C_L24_E1_N</t>
  </si>
  <si>
    <t>IO_B3C_L24_F1_P</t>
  </si>
  <si>
    <t>VCC_IO_B3CD</t>
  </si>
  <si>
    <t>IO_B3A_L1_Y4_N</t>
  </si>
  <si>
    <t>IO_B3A_L1_W4_P</t>
  </si>
  <si>
    <t>IO_B3A_L2_W7_N</t>
  </si>
  <si>
    <t>IO_B3A_L2_W8_P</t>
  </si>
  <si>
    <t>IO_B3A_L3_Y6_N</t>
  </si>
  <si>
    <t>IO_B3A_L3_Y7_P</t>
  </si>
  <si>
    <t>IO_B3A_L4_Y5_N</t>
  </si>
  <si>
    <t>IO_B3A_L4_W5_P</t>
  </si>
  <si>
    <t>IO_B3A_L5_Y2_N</t>
  </si>
  <si>
    <t>IO_B3A_L5_Y1_P</t>
  </si>
  <si>
    <t>IO_B3A_L6_AA8_N</t>
  </si>
  <si>
    <t>IO_B3A_L6_AA9_P</t>
  </si>
  <si>
    <t>IO_B3A_L7_AB4_N</t>
  </si>
  <si>
    <t>IO_B3A_L7_AC5_P</t>
  </si>
  <si>
    <t>IO_B3A_L8_AA1_N</t>
  </si>
  <si>
    <t>IO_B3A_L8_AB1_P</t>
  </si>
  <si>
    <t>IO_B3A_L9_AB5_N</t>
  </si>
  <si>
    <t>IO_B3A_L9_AB6_P</t>
  </si>
  <si>
    <t>IO_B3A_L10_AB3_N</t>
  </si>
  <si>
    <t>IO_B3A_L10_AA2_P</t>
  </si>
  <si>
    <t>IO_B3A_L11_AA4_N</t>
  </si>
  <si>
    <t>IO_B3A_L11_RZQ_AA3_P</t>
  </si>
  <si>
    <t>IO_B3A_L12_CLK1_AA7_N</t>
  </si>
  <si>
    <t>IO_B3A_L12_CLK1_AA6_P</t>
  </si>
  <si>
    <t>IO_B3A_L13_CLK0_AC3_N</t>
  </si>
  <si>
    <t>IO_B3A_L13_CLK0_AD3_P</t>
  </si>
  <si>
    <t>IO_B3A_L14_AF2_N</t>
  </si>
  <si>
    <t>IO_B3A_L14_AE1_P</t>
  </si>
  <si>
    <t>IO_B3A_L15_AC2_N</t>
  </si>
  <si>
    <t>IO_B3A_L15_AC1_P</t>
  </si>
  <si>
    <t>IO_B3A_L16_AD2_N</t>
  </si>
  <si>
    <t>IO_B3A_L16_AE2_P</t>
  </si>
  <si>
    <t>IO_B3A_L17_AF1_N</t>
  </si>
  <si>
    <t>IO_B3A_L17_AG1_P</t>
  </si>
  <si>
    <t>IO_B3A_L18_AF3_N</t>
  </si>
  <si>
    <t>IO_B3A_L18_AG3_P</t>
  </si>
  <si>
    <t>IO_B3A_L19_AH3_N</t>
  </si>
  <si>
    <t>IO_B3A_L19_AH2_P</t>
  </si>
  <si>
    <t>IO_B3A_L20_AD4_N</t>
  </si>
  <si>
    <t>IO_B3A_L20_AE4_P</t>
  </si>
  <si>
    <t>IO_B3A_L21_AC7_N</t>
  </si>
  <si>
    <t>IO_B3A_L21_AC6_P</t>
  </si>
  <si>
    <t>IO_B3A_L22_AE6_N</t>
  </si>
  <si>
    <t>IO_B3A_L22_AF6_P</t>
  </si>
  <si>
    <t>IO_B3A_L23_AF4_N</t>
  </si>
  <si>
    <t>IO_B3A_L23_AG4_P</t>
  </si>
  <si>
    <t>IO_B3A_L24_AD5_N</t>
  </si>
  <si>
    <t>IO_B3A_L24_AE5_P</t>
  </si>
  <si>
    <t>VCC_IO_B3AB</t>
  </si>
  <si>
    <t>FMC_HA10_P</t>
  </si>
  <si>
    <t>FMC_HA10_N</t>
  </si>
  <si>
    <t>FMC_HA11_P</t>
  </si>
  <si>
    <t>FMC_HA11_N</t>
  </si>
  <si>
    <t>FMC_HA12_P</t>
  </si>
  <si>
    <t>FMC_HA12_N</t>
  </si>
  <si>
    <t>FMC_HA13_P</t>
  </si>
  <si>
    <t>FMC_HA13_N</t>
  </si>
  <si>
    <t>FMC_HA14_P</t>
  </si>
  <si>
    <t>FMC_HA14_N</t>
  </si>
  <si>
    <t>FMC_HA15_P</t>
  </si>
  <si>
    <t>FMC_HA15_N</t>
  </si>
  <si>
    <t>FMC_HA16_P</t>
  </si>
  <si>
    <t>FMC_HA16_N</t>
  </si>
  <si>
    <t>FMC_HA17_CC_P</t>
  </si>
  <si>
    <t>FMC_HA17_CC_N</t>
  </si>
  <si>
    <t>FMC_HB10_P</t>
  </si>
  <si>
    <t>FMC_HB10_N</t>
  </si>
  <si>
    <t>FMC_HB11_P</t>
  </si>
  <si>
    <t>FMC_HB11_N</t>
  </si>
  <si>
    <t>FMC_HB12_P</t>
  </si>
  <si>
    <t>FMC_HB12_N</t>
  </si>
  <si>
    <t>FMC_HB13_P</t>
  </si>
  <si>
    <t>FMC_HB13_N</t>
  </si>
  <si>
    <t>FMC_HB14_P</t>
  </si>
  <si>
    <t>FMC_HB14_N</t>
  </si>
  <si>
    <t>FMC_HB15_P</t>
  </si>
  <si>
    <t>FMC_HB15_N</t>
  </si>
  <si>
    <t>FMC_HB16_P</t>
  </si>
  <si>
    <t>FMC_HB16_N</t>
  </si>
  <si>
    <t>FMC_HB17_CC_P</t>
  </si>
  <si>
    <t>FMC_HB17_CC_N</t>
  </si>
  <si>
    <t>FMC_DP0_M2C_P</t>
  </si>
  <si>
    <t>FMC_DP1_M2C_P</t>
  </si>
  <si>
    <t>FMC_DP2_M2C_P</t>
  </si>
  <si>
    <t>FMC_DP3_M2C_P</t>
  </si>
  <si>
    <t>FMC_DP0_M2C_N</t>
  </si>
  <si>
    <t>FMC_DP1_M2C_N</t>
  </si>
  <si>
    <t>FMC_DP2_M2C_N</t>
  </si>
  <si>
    <t>FMC_DP3_M2C_N</t>
  </si>
  <si>
    <t>FMC_DP0_C2M_P</t>
  </si>
  <si>
    <t>FMC_DP0_C2M_N</t>
  </si>
  <si>
    <t>FMC_DP1_C2M_P</t>
  </si>
  <si>
    <t>FMC_DP1_C2M_N</t>
  </si>
  <si>
    <t>FMC_DP2_C2M_P</t>
  </si>
  <si>
    <t>FMC_DP2_C2M_N</t>
  </si>
  <si>
    <t>FMC_DP3_C2M_P</t>
  </si>
  <si>
    <t>FMC_DP3_C2M_N</t>
  </si>
  <si>
    <t>DP_RX0_P</t>
  </si>
  <si>
    <t>DP_RX1_P</t>
  </si>
  <si>
    <t>DP_RX0_N</t>
  </si>
  <si>
    <t>DP_RX1_N</t>
  </si>
  <si>
    <t>Mercury+ EV3</t>
  </si>
  <si>
    <t>PMOD_D0_P</t>
  </si>
  <si>
    <t>PMOD_D1_N</t>
  </si>
  <si>
    <t>SFP3_TX_P</t>
  </si>
  <si>
    <t>SFP3_TX_N</t>
  </si>
  <si>
    <t>SFP0_TX_P</t>
  </si>
  <si>
    <t>SFP0_TX_N</t>
  </si>
  <si>
    <t>SFP1_TX_P</t>
  </si>
  <si>
    <t>SFP1_TX_N</t>
  </si>
  <si>
    <t>SFP2_TX_P</t>
  </si>
  <si>
    <t>SFP2_TX_N</t>
  </si>
  <si>
    <t>SATA_TX_P</t>
  </si>
  <si>
    <t>SATA_TX_N</t>
  </si>
  <si>
    <t>PMOD_D2_P</t>
  </si>
  <si>
    <t>PMOD_D3_N</t>
  </si>
  <si>
    <t>PMOD_D6_P</t>
  </si>
  <si>
    <t>PMOD_D7_N</t>
  </si>
  <si>
    <t>IOA_CLK0_P</t>
  </si>
  <si>
    <t>IOA_CLK1_N</t>
  </si>
  <si>
    <t>ETH_RXD0</t>
  </si>
  <si>
    <t>ETH_RXD1</t>
  </si>
  <si>
    <t>ETH_RXD2</t>
  </si>
  <si>
    <t>ETH_RXD3</t>
  </si>
  <si>
    <t>HDMI_D0_P</t>
  </si>
  <si>
    <t>HDMI_D0_N</t>
  </si>
  <si>
    <t>HDMI_D1_P</t>
  </si>
  <si>
    <t>HDMI_D1_N</t>
  </si>
  <si>
    <t>HDMI_D2_P</t>
  </si>
  <si>
    <t>HDMI_D2_N</t>
  </si>
  <si>
    <t>HDMI_CLK_P</t>
  </si>
  <si>
    <t>HDMI_CLK_N</t>
  </si>
  <si>
    <t>ZN_D24_MRCC_P</t>
  </si>
  <si>
    <t>ZN_D25_MRCC_N</t>
  </si>
  <si>
    <t>ZN_D26_P</t>
  </si>
  <si>
    <t>ZN_D27_N</t>
  </si>
  <si>
    <t>ZN_D28_P</t>
  </si>
  <si>
    <t>ZN_D29_N</t>
  </si>
  <si>
    <t>ZN_D30_P</t>
  </si>
  <si>
    <t>ZN_D31_N</t>
  </si>
  <si>
    <t>ZN_D32_P</t>
  </si>
  <si>
    <t>ZN_D33_N</t>
  </si>
  <si>
    <t>ZN_D34_P</t>
  </si>
  <si>
    <t>ZN_D35_N</t>
  </si>
  <si>
    <t>ZN_D36_SRCC_P</t>
  </si>
  <si>
    <t>ZN_D37_SRCC_N</t>
  </si>
  <si>
    <t>ZN_D38_P</t>
  </si>
  <si>
    <t>ZN_D39_N</t>
  </si>
  <si>
    <t>ZN_D40_P</t>
  </si>
  <si>
    <t>ZN_D41_N</t>
  </si>
  <si>
    <t>ZN_D42_P</t>
  </si>
  <si>
    <t>ZN_D43_N</t>
  </si>
  <si>
    <t>ZN_D44_P</t>
  </si>
  <si>
    <t>ZN_D45_N</t>
  </si>
  <si>
    <t>ZN_D46_P</t>
  </si>
  <si>
    <t>ZN_D47_N</t>
  </si>
  <si>
    <t>ZN_Q0_P</t>
  </si>
  <si>
    <t>ZN_Q1_N</t>
  </si>
  <si>
    <t>ZN_Q5_N</t>
  </si>
  <si>
    <t>ZN_Q4_P</t>
  </si>
  <si>
    <t>ZN_Q8_P</t>
  </si>
  <si>
    <t>ZN_Q10_P</t>
  </si>
  <si>
    <t>ZN_Q11_N</t>
  </si>
  <si>
    <t>ZN_Q9_N</t>
  </si>
  <si>
    <t>IOA_D12_CC_P</t>
  </si>
  <si>
    <t>IOA_D13_CC_N</t>
  </si>
  <si>
    <t>IO_B4_RX_L0_AA13_P</t>
  </si>
  <si>
    <t>IO_B4_RX_L0_AB13_N</t>
  </si>
  <si>
    <t>IO_B3_RX_L0_AA8_P</t>
  </si>
  <si>
    <t>IO_B3_RX_L0_AB8_N</t>
  </si>
  <si>
    <t>IO_B3_RX_L1_AA9_P</t>
  </si>
  <si>
    <t>IO_B3_RX_L1_AB9_N</t>
  </si>
  <si>
    <t>IO_B3_RX_L3_AA10_P</t>
  </si>
  <si>
    <t>IO_B3_RX_L3_AB10_N</t>
  </si>
  <si>
    <t>IO_B2_L4_P2_P</t>
  </si>
  <si>
    <t>IO_B2_L4_P1_N</t>
  </si>
  <si>
    <t>IO_B2_L5_R2_P</t>
  </si>
  <si>
    <t>IO_B2_L5_R1_N</t>
  </si>
  <si>
    <t>IO_B2_L3_N2_P</t>
  </si>
  <si>
    <t>IO_B2_L3_N1_N</t>
  </si>
  <si>
    <t>IO_B2_L1_M2_P</t>
  </si>
  <si>
    <t>IO_B2_L1_M1_N</t>
  </si>
  <si>
    <t>IO_B16_L11_SRCC_G11_P</t>
  </si>
  <si>
    <t>IO_B16_L11_SRCC_F10_N</t>
  </si>
  <si>
    <t>IO_B16_L2_G10_P</t>
  </si>
  <si>
    <t>IO_B16_L2_G9_N</t>
  </si>
  <si>
    <t>IO_B16_L3_J13_P</t>
  </si>
  <si>
    <t>IO_B16_L3_H13_N</t>
  </si>
  <si>
    <t>IO_B16_L5_H14_P</t>
  </si>
  <si>
    <t>IO_B16_L5_G14_N</t>
  </si>
  <si>
    <t>IO_B16_L12_MRCC_E10_P</t>
  </si>
  <si>
    <t>IO_B16_L12_MRCC_D10_N</t>
  </si>
  <si>
    <t>IO_B16_L9_A9_P</t>
  </si>
  <si>
    <t>IO_B16_L9_A8_N</t>
  </si>
  <si>
    <t>IO_B16_L1_H9_P</t>
  </si>
  <si>
    <t>IO_B16_L1_H8_N</t>
  </si>
  <si>
    <t>IO_B16_L15_F14_P</t>
  </si>
  <si>
    <t>IO_B16_L15_F13_N</t>
  </si>
  <si>
    <t>IO_B16_L14_SRCC_E11_P</t>
  </si>
  <si>
    <t>IO_B16_L14_SRCC_D11_N</t>
  </si>
  <si>
    <t>IO_B16_L17_D14_P</t>
  </si>
  <si>
    <t>IO_B16_L17_D13_N</t>
  </si>
  <si>
    <t>IO_B16_L18_E13_P</t>
  </si>
  <si>
    <t>IO_B16_L18_E12_N</t>
  </si>
  <si>
    <t>IO_B16_L21_B14_P</t>
  </si>
  <si>
    <t>IO_B16_L21_A14_N</t>
  </si>
  <si>
    <t>IO_B16_L22_B10_P</t>
  </si>
  <si>
    <t>IO_B16_L22_A10_N</t>
  </si>
  <si>
    <t>IO_B15_L1_AD0_C16_P</t>
  </si>
  <si>
    <t>IO_B15_L1_AD0_B16_N</t>
  </si>
  <si>
    <t>IO_B15_L2_AD8_A18_P</t>
  </si>
  <si>
    <t>IO_B15_L2_AD8_A19_N</t>
  </si>
  <si>
    <t>IO_B15_L12_MRCC_AD5_F17_P</t>
  </si>
  <si>
    <t>IO_B15_L12_MRCC_AD5_E17_N</t>
  </si>
  <si>
    <t>IO_B15_L10_AD4_E15_P</t>
  </si>
  <si>
    <t>IO_B15_L10_AD4_E16_N</t>
  </si>
  <si>
    <t>IO_B15_L8_AD3_G15_P</t>
  </si>
  <si>
    <t>IO_B15_L8_AD3_F15_N</t>
  </si>
  <si>
    <t>IO_B15_L15_D19_P</t>
  </si>
  <si>
    <t>IO_B15_L15_D20_N</t>
  </si>
  <si>
    <t>IO_B15_L13_MRCC_E18_P</t>
  </si>
  <si>
    <t>IO_B15_L13_MRCC_D18_N</t>
  </si>
  <si>
    <t>IO_B15_L17_F19_P</t>
  </si>
  <si>
    <t>IO_B15_L17_E20_N</t>
  </si>
  <si>
    <t>IO_B15_L20_J18_P</t>
  </si>
  <si>
    <t>IO_B15_L20_J19_N</t>
  </si>
  <si>
    <t>IO_B2_L0_M6_N</t>
  </si>
  <si>
    <t>IO_B2_L0_L6_P</t>
  </si>
  <si>
    <t>IO_B2_L2_M4_P</t>
  </si>
  <si>
    <t>IO_B2_L2_M3_N</t>
  </si>
  <si>
    <t>IO_B2_L6_P4_P</t>
  </si>
  <si>
    <t>IO_B2_L6_P3_N</t>
  </si>
  <si>
    <t>IO_B2_L7_U2_P</t>
  </si>
  <si>
    <t>IO_B2_L7_U1_N</t>
  </si>
  <si>
    <t>IO_B2_L8_V2_P</t>
  </si>
  <si>
    <t>IO_B2_L8_V1_N</t>
  </si>
  <si>
    <t>IO_B3_RX_L2_W10_P</t>
  </si>
  <si>
    <t>IO_B3_RX_L2_Y10_N</t>
  </si>
  <si>
    <t>IO_B4_RX_L2_W13_P</t>
  </si>
  <si>
    <t>IO_B4_RX_L2_Y13_N</t>
  </si>
  <si>
    <t>IO_B4_RX_L1_AA14_P</t>
  </si>
  <si>
    <t>IO_B4_RX_L1_AB14_N</t>
  </si>
  <si>
    <t>IO_B4_RX_L3_AA15_P</t>
  </si>
  <si>
    <t>IO_B4_RX_L3_AB15_N</t>
  </si>
  <si>
    <t>IO_B16_L4_J11_P</t>
  </si>
  <si>
    <t>IO_B16_L4_J10_N</t>
  </si>
  <si>
    <t>IO_B16_L6_H12_P</t>
  </si>
  <si>
    <t>IO_B16_L6_VREF_H11_N</t>
  </si>
  <si>
    <t>IO_B16_L8_D9_P</t>
  </si>
  <si>
    <t>IO_B16_L8_D8_N</t>
  </si>
  <si>
    <t>IO_B16_L10_C9_P</t>
  </si>
  <si>
    <t>IO_B16_L10_B9_N</t>
  </si>
  <si>
    <t>IO_B16_L7_F9_P</t>
  </si>
  <si>
    <t>IO_B16_L7_F8_N</t>
  </si>
  <si>
    <t>IO_B16_L13_MRCC_C12_P</t>
  </si>
  <si>
    <t>IO_B16_L13_MRCC_C11_N</t>
  </si>
  <si>
    <t>IO_B16_L16_G12_P</t>
  </si>
  <si>
    <t>IO_B16_L16_F12_N</t>
  </si>
  <si>
    <t>IO_B16_L19_C14_P</t>
  </si>
  <si>
    <t>IO_B16_L19_VREF_C13_N</t>
  </si>
  <si>
    <t>IO_B16_L20_B12_P</t>
  </si>
  <si>
    <t>IO_B16_L20_B11_N</t>
  </si>
  <si>
    <t>IO_B16_L23_B15_P</t>
  </si>
  <si>
    <t>IO_B16_L23_A15_N</t>
  </si>
  <si>
    <t>IO_B16_L24_A13_P</t>
  </si>
  <si>
    <t>IO_B16_L24_A12_N</t>
  </si>
  <si>
    <t>IO_B15_L3_AD1_B17_P</t>
  </si>
  <si>
    <t>IO_B15_L3_AD1_A17_N</t>
  </si>
  <si>
    <t>IO_B15_L4_AD9_C19_P</t>
  </si>
  <si>
    <t>IO_B15_L4_AD9_B19_N</t>
  </si>
  <si>
    <t>IO_B15_L6_D15_P</t>
  </si>
  <si>
    <t>IO_B15_L6_VREF_D16_N</t>
  </si>
  <si>
    <t>IO_B15_L7_AD10_H16_P</t>
  </si>
  <si>
    <t>IO_B15_L7_AD10_G16_N</t>
  </si>
  <si>
    <t>IO_B15_L11_SRCC_AD12_G17_P</t>
  </si>
  <si>
    <t>IO_B15_L11_SRCC_AD12_F18_N</t>
  </si>
  <si>
    <t>IO_B15_L14_SRCC_H17_P</t>
  </si>
  <si>
    <t>IO_B15_L14_SRCC_H18_N</t>
  </si>
  <si>
    <t>IO_B15_L21_L19_P</t>
  </si>
  <si>
    <t>MGT_TX5_D2_P</t>
  </si>
  <si>
    <t>MGT_TX5_D1_N</t>
  </si>
  <si>
    <t>IO_B12_L12_MRCC_Y23_P</t>
  </si>
  <si>
    <t>IO_B12_L12_MRCC_AA24_N</t>
  </si>
  <si>
    <t>IO_B12_L18_AB21_P</t>
  </si>
  <si>
    <t>IO_B12_L18_AC21_N</t>
  </si>
  <si>
    <t>IO_B12_L1_U22_P</t>
  </si>
  <si>
    <t>IO_B12_L1_V22_N</t>
  </si>
  <si>
    <t>IO_B12_L6_V21_P</t>
  </si>
  <si>
    <t>IO_B12_L6_VREF_W21_N</t>
  </si>
  <si>
    <t>IO_B12_L11_SRCC_AA23_P</t>
  </si>
  <si>
    <t>IO_B12_L11_SRCC_AB24_N</t>
  </si>
  <si>
    <t>IO_B12_L13_MRCC_Y22_P</t>
  </si>
  <si>
    <t>IO_B12_L13_MRCC_AA22_N</t>
  </si>
  <si>
    <t>IO_B12_L3_V23_P</t>
  </si>
  <si>
    <t>IO_B12_L3_V24_N</t>
  </si>
  <si>
    <t>IO_B12_L4_U26_P</t>
  </si>
  <si>
    <t>IO_B12_L4_V26_N</t>
  </si>
  <si>
    <t>IO_B12_L10_Y25_P</t>
  </si>
  <si>
    <t>IO_B12_L10_Y26_N</t>
  </si>
  <si>
    <t>IO_B12_L16_AD23_P</t>
  </si>
  <si>
    <t>IO_B12_L16_AD24_N</t>
  </si>
  <si>
    <t>IO_B12_L20_AF24_P</t>
  </si>
  <si>
    <t>IO_B12_L20_AF25_N</t>
  </si>
  <si>
    <t>IO_B12_L24_AE22_P</t>
  </si>
  <si>
    <t>IO_B12_L24_AF22_N</t>
  </si>
  <si>
    <t>IO_B13_L1_K25_P</t>
  </si>
  <si>
    <t>IO_B13_L1_K26_N</t>
  </si>
  <si>
    <t>IO_B13_L2_R26_P</t>
  </si>
  <si>
    <t>IO_B13_L2_P26_N</t>
  </si>
  <si>
    <t>IO_B13_L3_M25_P</t>
  </si>
  <si>
    <t>IO_B13_L3_L25_N</t>
  </si>
  <si>
    <t>IO_B13_L11_SRCC_P23_P</t>
  </si>
  <si>
    <t>IO_B13_L11_SRCC_N23_N</t>
  </si>
  <si>
    <t>FPGA_V_P</t>
  </si>
  <si>
    <t>FPGA_V_N</t>
  </si>
  <si>
    <t>IO_B5_L3_N21_P</t>
  </si>
  <si>
    <t>IO_B5_L3_N22_N</t>
  </si>
  <si>
    <t>IO_B5_L1_R21_P</t>
  </si>
  <si>
    <t>IO_B5_L1_R22_N</t>
  </si>
  <si>
    <t>IO_B12_L17_AB22_P</t>
  </si>
  <si>
    <t>IO_B12_L17_AC22_N</t>
  </si>
  <si>
    <t>IO_B12_L21_AD26_P</t>
  </si>
  <si>
    <t>IO_B12_L21_AE26_N</t>
  </si>
  <si>
    <t>IO_B12_L23_AD25_P</t>
  </si>
  <si>
    <t>IO_B12_L23_AE25_N</t>
  </si>
  <si>
    <t>IO_B12_L8_W23_P</t>
  </si>
  <si>
    <t>IO_B12_L8_W24_N</t>
  </si>
  <si>
    <t>IO_B12_L22_AE23_P</t>
  </si>
  <si>
    <t>IO_B12_L22_AF23_N</t>
  </si>
  <si>
    <t>IO_B13_L12_MRCC_N21_P</t>
  </si>
  <si>
    <t>IO_B13_L12_MRCC_N22_N</t>
  </si>
  <si>
    <t>IO_B13_L5_N26_P</t>
  </si>
  <si>
    <t>IO_B13_L5_M26_N</t>
  </si>
  <si>
    <t>IO_B13_L6_R25_P</t>
  </si>
  <si>
    <t>IO_B13_L8_M24_P</t>
  </si>
  <si>
    <t>IO_B13_L8_L24_N</t>
  </si>
  <si>
    <t>IO_B13_L15_T24_P</t>
  </si>
  <si>
    <t>IO_B13_L15_T25_N</t>
  </si>
  <si>
    <t xml:space="preserve"> </t>
  </si>
  <si>
    <t xml:space="preserve">Please read the notes and </t>
  </si>
  <si>
    <t>disclaimers worksheet.</t>
  </si>
  <si>
    <t>CA1-specific: The configuration voltage is always 3.3V. For compatibility with future modules, Enclustra recommends powering bank 6 with 3.3V. The allowed voltage range for bank 6 is 1.2-3.3V.</t>
  </si>
  <si>
    <t>SA1-specific: The IO_B3B_CLK0_B31_*_B32_* pair is connected to the two FPGA pin pairs B31 and B32. This pair can be used as LVDS receive using the B31 pair and LVDS transmit using the B32 pair. It is important that the FPGA design only uses one of the pin pairs. The FPGA design should drive 'Z' to both unused pins of the other pin pair to prevent contention. These pins are regular I/O pins for non-differential applications.</t>
  </si>
  <si>
    <t>ZX5-specific: All IO_*_LS pins are level shifted from the specific bank voltage to VCC_CFG_MIO using NTS0102 or similar voltage translators. The voltage levels on the module connector are LVCMOS with the VCC_CFG_MIO voltage. The IO standard used in the FPGA design should be LVCMOS with the voltage on the specific bank. These pins have a pullup of around 10kOhm.</t>
  </si>
  <si>
    <t>ZX1-specific: All MGT_REFCLK*_B* pairs are MGT_REFCLK pairs for the Z-7045 device and NOT connected to the specified bank. For the Z-7030 device, these pin pairs are connected to the specified bank and are NOT usable as MGT_REFCLK inputs.</t>
  </si>
  <si>
    <t>ZX1-specific: All MGT_TX*_B* pairs are MGT_TX pairs for the Z-7045 device and NOT connected to the specified bank. For the Z-7030 device, these pin pairs are connected to the specified bank and are NOT usable as MGT_TX outputs.</t>
  </si>
  <si>
    <t>ZX1-specific: All MGT_RX*_NC* pairs are MGT_RX pairs for the Z-7045 device. For the Z-7030 device, these pin pairs are NOT connected to the FPGA (no connect).</t>
  </si>
  <si>
    <t>9.</t>
  </si>
  <si>
    <t>FPGA vendor</t>
  </si>
  <si>
    <t>FPGA family</t>
  </si>
  <si>
    <t>FPGA device(s)</t>
  </si>
  <si>
    <t>FPGA package</t>
  </si>
  <si>
    <t>Board revision</t>
  </si>
  <si>
    <t>Board status</t>
  </si>
  <si>
    <t>Last update</t>
  </si>
  <si>
    <t>SIO2_SDCD#</t>
  </si>
  <si>
    <t>SIO1_CPULED#</t>
  </si>
  <si>
    <t>IN_B5_CLK6_T21</t>
  </si>
  <si>
    <t>IN_B5_CLK7_T22</t>
  </si>
  <si>
    <t>IN_B2_CLK1_T2_P</t>
  </si>
  <si>
    <t>IN_B2_CLK1_T1_N</t>
  </si>
  <si>
    <t>IN_B4_CLK7_AA12_P</t>
  </si>
  <si>
    <t>IN_B4_CLK7_AB12_N</t>
  </si>
  <si>
    <t>IN_B3_CLK6_AA11_P</t>
  </si>
  <si>
    <t>IN_B3_CLK6_AB11_N</t>
  </si>
  <si>
    <t>IO_B2_S_VREF_M5</t>
  </si>
  <si>
    <t>IO_B3_S_VREF_U11</t>
  </si>
  <si>
    <t>IO_B4_S_VREF_V12</t>
  </si>
  <si>
    <t>SX 270/480</t>
  </si>
  <si>
    <t>VMON_MGT</t>
  </si>
  <si>
    <t>IO_B4A_RX_B46_AG21_P</t>
  </si>
  <si>
    <t>IO_B4A_RX_B46_AH20_N</t>
  </si>
  <si>
    <t>IO_B2A_L19_AB11_PERST#_P</t>
  </si>
  <si>
    <t>VMON_INT</t>
  </si>
  <si>
    <t>FX3_DQ10_B3B_L14_H1_P</t>
  </si>
  <si>
    <t>FX3_DQ11_B3B_L14_G1_N</t>
  </si>
  <si>
    <t>FX3_DQ3_B3B_L11_RZQ_K2_P</t>
  </si>
  <si>
    <t>FX3_DQ6_B3B_L11_J2_N</t>
  </si>
  <si>
    <t>FX3_DQ4_B3B_L17_L1_P</t>
  </si>
  <si>
    <t>FX3_DQ7_B3B_L17_K1_N</t>
  </si>
  <si>
    <t>FX3_DQ15_B3B_L1_P3_P</t>
  </si>
  <si>
    <t>FX3_PKTEND#_B3B_L1_P4_N</t>
  </si>
  <si>
    <t>FX3_DQ5_B3B_L4_R4_P</t>
  </si>
  <si>
    <t>FX3_DQ2_B3B_L4_R5_N</t>
  </si>
  <si>
    <t>FX3_FLAGB_B3B_L18_T1_P</t>
  </si>
  <si>
    <t>FX3_GPIO26_B3B_L18_R1_N</t>
  </si>
  <si>
    <t>FX3_A1_B3B_L3_T6_P</t>
  </si>
  <si>
    <t>FX3_GPIO27_B3B_L3_T7_N</t>
  </si>
  <si>
    <t>FX3_DQ17_B3B_L19_U3_P</t>
  </si>
  <si>
    <t>FX3_DQ20_B3B_L19_U4_N</t>
  </si>
  <si>
    <t>FX3_DQ31_B3B_L13_CLK0_N1_P</t>
  </si>
  <si>
    <t>FX3_DQ24_B3B_L13_CLK0_M1_N</t>
  </si>
  <si>
    <t>FX3_DQ23_B3B_L20_V1_P</t>
  </si>
  <si>
    <t>FX3_DQ22_B3B_L20_U1_N</t>
  </si>
  <si>
    <t>FX3_DQ25_B3B_L22_V5_P</t>
  </si>
  <si>
    <t>FX3_DQ29_B3B_L22_V6_N</t>
  </si>
  <si>
    <t>FX3_DQ18_B3B_L23_V2_N</t>
  </si>
  <si>
    <t>FX3_DQ21_B3B_L23_W2_P</t>
  </si>
  <si>
    <t>FX3_DQ16_B3B_L24_V3_N</t>
  </si>
  <si>
    <t>FX3_DQ19_B3B_L24_W3_P</t>
  </si>
  <si>
    <t>FX3_DQ26_B3B_L21_V7_N</t>
  </si>
  <si>
    <t>FX3_DQ27_B3B_L21_U6_P</t>
  </si>
  <si>
    <t>FX3_DQ28_B3B_L12_CLK1_L3_N</t>
  </si>
  <si>
    <t>FX3_DQ30_B3B_L12_CLK1_L2_P</t>
  </si>
  <si>
    <t>FX3_A0_B3B_L5_U5_N</t>
  </si>
  <si>
    <t>FX3_GPIO25_B3B_L5_T4_P</t>
  </si>
  <si>
    <t>FX3_GPIO23_B3B_L16_T3_N</t>
  </si>
  <si>
    <t>FX3_SLWR#_B3B_L16_T2_P</t>
  </si>
  <si>
    <t>FX3_SLRD#_B3B_L15_P2_N</t>
  </si>
  <si>
    <t>FX3_FLAGA_B3B_L15_R2_P</t>
  </si>
  <si>
    <t>FX3_SLCS#_B3B_L9_N3_N</t>
  </si>
  <si>
    <t>FX3_DQ14_B3B_L9_N2_P</t>
  </si>
  <si>
    <t>FX3_DQ13_B3B_L7_M4_N</t>
  </si>
  <si>
    <t>FX3_DQ9_B3B_L7_M3_P</t>
  </si>
  <si>
    <t>FX3_DQ1_B3B_L8_L4_N</t>
  </si>
  <si>
    <t>FX3_DQ0_B3B_L8_K4_P</t>
  </si>
  <si>
    <t>FX3_DQ12_B3B_L10_J3_N</t>
  </si>
  <si>
    <t>FX3_DQ8_B3B_L10_H2_P</t>
  </si>
  <si>
    <t>FMC_HA23_P</t>
  </si>
  <si>
    <t>FMC_HA23_N</t>
  </si>
  <si>
    <t>FMC_HA22_P</t>
  </si>
  <si>
    <t>FMC_HA22_N</t>
  </si>
  <si>
    <t>FMC_HB01_N</t>
  </si>
  <si>
    <t>FMC_HB01_P</t>
  </si>
  <si>
    <t>FMC_HB03_N</t>
  </si>
  <si>
    <t>FMC_HB03_P</t>
  </si>
  <si>
    <t>FMC_HB02_N</t>
  </si>
  <si>
    <t>FMC_HB02_P</t>
  </si>
  <si>
    <t>FMC_HB08_P</t>
  </si>
  <si>
    <t>FMC_HB08_N</t>
  </si>
  <si>
    <t>FMC_HB06_CC_P</t>
  </si>
  <si>
    <t>FMC_HB06_CC_N</t>
  </si>
  <si>
    <t>FMC_HB09_P</t>
  </si>
  <si>
    <t>FMC_HB09_N</t>
  </si>
  <si>
    <t>FMC_HB07_P</t>
  </si>
  <si>
    <t>FMC_HB07_N</t>
  </si>
  <si>
    <t>FMC_HB04_P</t>
  </si>
  <si>
    <t>FMC_HB04_N</t>
  </si>
  <si>
    <t>FMC_HB05_P</t>
  </si>
  <si>
    <t>FMC_HB05_N</t>
  </si>
  <si>
    <t>FMC_HB00_CC_P</t>
  </si>
  <si>
    <t>FMC_HB00_CC_N</t>
  </si>
  <si>
    <t>- (NC_B3B_T8)</t>
  </si>
  <si>
    <t>- (NC_B3B_T9)</t>
  </si>
  <si>
    <t>- (NC_B3B_U8)</t>
  </si>
  <si>
    <t>- (NC_B3B_V8)</t>
  </si>
  <si>
    <t>FMC_HA03_P</t>
  </si>
  <si>
    <t>FMC_HA03_N</t>
  </si>
  <si>
    <t>FMC_HA02_P</t>
  </si>
  <si>
    <t>FMC_HA02_N</t>
  </si>
  <si>
    <t>FMC_CLK3_BIDIR_P</t>
  </si>
  <si>
    <t>FMC_CLK3_BIDIR_N</t>
  </si>
  <si>
    <t>FMC_HA07_P</t>
  </si>
  <si>
    <t>FMC_HA07_N</t>
  </si>
  <si>
    <t>FMC_HA01_CC_P</t>
  </si>
  <si>
    <t>FMC_HA01_CC_N</t>
  </si>
  <si>
    <t>FMC_HA04_P</t>
  </si>
  <si>
    <t>FMC_HA04_N</t>
  </si>
  <si>
    <t>FMC_HA05_P</t>
  </si>
  <si>
    <t>FMC_HA05_N</t>
  </si>
  <si>
    <t>FMC_HA08_P</t>
  </si>
  <si>
    <t>FMC_HA08_N</t>
  </si>
  <si>
    <t>FMC_HA09_P</t>
  </si>
  <si>
    <t>FMC_HA09_N</t>
  </si>
  <si>
    <t>FMC_HA00_CC_P</t>
  </si>
  <si>
    <t>FMC_HA00_CC_N</t>
  </si>
  <si>
    <t>FMC_HA06_P</t>
  </si>
  <si>
    <t>FMC_HA06_N</t>
  </si>
  <si>
    <t>FMC_CLK2_BIDIR_P</t>
  </si>
  <si>
    <t>FMC_CLK2_BIDIR_N</t>
  </si>
  <si>
    <t>IO_B15_L21_L20_N</t>
  </si>
  <si>
    <t>IO_B15_L22_K16_P</t>
  </si>
  <si>
    <t>IO_B15_L22_K17_N</t>
  </si>
  <si>
    <t>IO_B15_L16_F20_N</t>
  </si>
  <si>
    <t>IO_B15_L16_G19_P</t>
  </si>
  <si>
    <t>IO_B15_L18_G20_N</t>
  </si>
  <si>
    <t>IO_B15_L18_H19_P</t>
  </si>
  <si>
    <t>IO_B15_L19_VREF_J20_N</t>
  </si>
  <si>
    <t>IO_B15_L19_K20_P</t>
  </si>
  <si>
    <t>R4</t>
  </si>
  <si>
    <t>Xilinx FPGA/SoC Modules</t>
  </si>
  <si>
    <t>Altera FPGA/SoC Modules</t>
  </si>
  <si>
    <t>VCC_IO_B64</t>
  </si>
  <si>
    <t>VCC_IO_B65</t>
  </si>
  <si>
    <t>VCC_IO_B66</t>
  </si>
  <si>
    <t>Mercury+ KX2</t>
  </si>
  <si>
    <t>VCC_CFG_B14</t>
  </si>
  <si>
    <t>IO_B14_L7_D21_P</t>
  </si>
  <si>
    <t>IO_B14_L7_C22_N</t>
  </si>
  <si>
    <t>IO_B14_L11_SRCC_D23_P</t>
  </si>
  <si>
    <t>IO_B14_L11_SRCC_D24_N</t>
  </si>
  <si>
    <t>IO_B14_L9_E21_P</t>
  </si>
  <si>
    <t>IO_B14_L9_E22_N</t>
  </si>
  <si>
    <t>IO_B14_L12_MRCC_F22_P</t>
  </si>
  <si>
    <t>IO_B14_L12_MRCC_E23_N</t>
  </si>
  <si>
    <t>MGT_REFCLK2_D6_P</t>
  </si>
  <si>
    <t>MGT_REFCLK2_D5_N</t>
  </si>
  <si>
    <t>MGT_REFCLK3_F6_P</t>
  </si>
  <si>
    <t>MGT_REFCLK3_F5_N</t>
  </si>
  <si>
    <t>MGT_TX0_P2_P</t>
  </si>
  <si>
    <t>MGT_TX0_P1_N</t>
  </si>
  <si>
    <t>MGT_TX1_M2_P</t>
  </si>
  <si>
    <t>MGT_TX1_M1_N</t>
  </si>
  <si>
    <t>MGT_TX2_K2_P</t>
  </si>
  <si>
    <t>MGT_TX2_K1_N</t>
  </si>
  <si>
    <t>MGT_TX3_H2_P</t>
  </si>
  <si>
    <t>MGT_TX3_H1_N</t>
  </si>
  <si>
    <t>MGT_TX4_F2_P</t>
  </si>
  <si>
    <t>MGT_TX4_F1_N</t>
  </si>
  <si>
    <t>MGT_TX6_B2_P</t>
  </si>
  <si>
    <t>MGT_TX6_B1_N</t>
  </si>
  <si>
    <t>MGT_TX7_A4_P</t>
  </si>
  <si>
    <t>MGT_TX7_A3_N</t>
  </si>
  <si>
    <t>MGT_REFCLK0_H6_P</t>
  </si>
  <si>
    <t>MGT_REFCLK0_H5_N</t>
  </si>
  <si>
    <t>MGT_REFCLK1_K6_P</t>
  </si>
  <si>
    <t>MGT_REFCLK1_K5_N</t>
  </si>
  <si>
    <t>MGT_RX0_R4_P</t>
  </si>
  <si>
    <t>MGT_RX0_R3_N</t>
  </si>
  <si>
    <t>MGT_RX1_N4_P</t>
  </si>
  <si>
    <t>MGT_RX1_N3_N</t>
  </si>
  <si>
    <t>MGT_RX2_L4_P</t>
  </si>
  <si>
    <t>MGT_RX2_L3_N</t>
  </si>
  <si>
    <t>MGT_RX3_J4_P</t>
  </si>
  <si>
    <t>MGT_RX3_J3_N</t>
  </si>
  <si>
    <t>MGT_RX4_G4_P</t>
  </si>
  <si>
    <t>MGT_RX4_G3_N</t>
  </si>
  <si>
    <t>MGT_RX5_E4_P</t>
  </si>
  <si>
    <t>MGT_RX5_E3_N</t>
  </si>
  <si>
    <t>MGT_RX6_C4_P</t>
  </si>
  <si>
    <t>MGT_RX6_C3_N</t>
  </si>
  <si>
    <t>MGT_RX7_B6_P</t>
  </si>
  <si>
    <t>MGT_RX7_B5_N</t>
  </si>
  <si>
    <t>IO_B15_L5_AD2_C17_P</t>
  </si>
  <si>
    <t>IO_B15_L5_AD2_C18_N</t>
  </si>
  <si>
    <t>IO_B15_L23_M17_P</t>
  </si>
  <si>
    <t>IO_B15_L23_L18_N</t>
  </si>
  <si>
    <t>IO_B15_L24_L17_P</t>
  </si>
  <si>
    <t>IO_B15_L24_K18_N</t>
  </si>
  <si>
    <t>IO_B13_N16</t>
  </si>
  <si>
    <t>IO_B13_U16</t>
  </si>
  <si>
    <t>IO_B16_J8</t>
  </si>
  <si>
    <t>IO_B16_J14</t>
  </si>
  <si>
    <t>IO_B13_L22_N18_P</t>
  </si>
  <si>
    <t>IO_B13_L22_M19_N</t>
  </si>
  <si>
    <t>IO_B13_L7_N19_P</t>
  </si>
  <si>
    <t>IO_B13_L7_M20_N</t>
  </si>
  <si>
    <t>IO_B13_L20_P16_P</t>
  </si>
  <si>
    <t>IO_B13_L20_N17_N</t>
  </si>
  <si>
    <t>IO_B13_L24_R18_P</t>
  </si>
  <si>
    <t>IO_B13_L24_P18_N</t>
  </si>
  <si>
    <t>IO_B13_L16_T20_P</t>
  </si>
  <si>
    <t>IO_B13_L16_R20_N</t>
  </si>
  <si>
    <t>IO_B13_L13_MRCC_R21_P</t>
  </si>
  <si>
    <t>IO_B13_L13_MRCC_P21_N</t>
  </si>
  <si>
    <t>IO_B13_L17_T22_P</t>
  </si>
  <si>
    <t>IO_B13_L17_T23_N</t>
  </si>
  <si>
    <t>IO_B13_L23_U17_P</t>
  </si>
  <si>
    <t>IO_B13_L23_T17_N</t>
  </si>
  <si>
    <t>IO_B15_K15</t>
  </si>
  <si>
    <t>IO_B15_M16</t>
  </si>
  <si>
    <t>IO_B15_L9_AD11_J15_P</t>
  </si>
  <si>
    <t>IO_B15_L9_AD11_J16_N</t>
  </si>
  <si>
    <t>IO_B13_L10_M21_P</t>
  </si>
  <si>
    <t>IO_B13_L10_M22_N</t>
  </si>
  <si>
    <t>IO_B13_L14_SRCC_R22_P</t>
  </si>
  <si>
    <t>IO_B13_L14_SRCC_R23_N</t>
  </si>
  <si>
    <t>IO_B13_L4_P24_P</t>
  </si>
  <si>
    <t>IO_B13_L4_N24_N</t>
  </si>
  <si>
    <t>IO_B13_L9_P19_P</t>
  </si>
  <si>
    <t>IO_B13_L9_P20_N</t>
  </si>
  <si>
    <t>IO_B13_L6_VREF_P25_N</t>
  </si>
  <si>
    <t>IO_B13_L21_R16_P</t>
  </si>
  <si>
    <t>IO_B13_L21_R17_N</t>
  </si>
  <si>
    <t>IO_B13_L19_T18_P</t>
  </si>
  <si>
    <t>IO_B13_L19_VREF_T19_N</t>
  </si>
  <si>
    <t>IO_B13_L18_U19_P</t>
  </si>
  <si>
    <t>IO_B13_L18_U20_N</t>
  </si>
  <si>
    <t>Mercury+ XU1</t>
  </si>
  <si>
    <t>Mercury XU5</t>
  </si>
  <si>
    <t>Mercury+ XU7</t>
  </si>
  <si>
    <t>IO_B48_L3_AD13_B10_P</t>
  </si>
  <si>
    <t>IO_B48_L3_AD13_A10_N</t>
  </si>
  <si>
    <t>IO_B48_L6_HDGC_E10_P</t>
  </si>
  <si>
    <t>IO_B48_L6_HDGC_D10_N</t>
  </si>
  <si>
    <t>IO_B47_L6_HDGC_AD6_E14_P</t>
  </si>
  <si>
    <t>IO_B47_L6_HDGC_AD6_E13_N</t>
  </si>
  <si>
    <t>IO_B47_L4_AD8_C14_P</t>
  </si>
  <si>
    <t>IO_B47_L4_AD8_C13_N</t>
  </si>
  <si>
    <t>IO_B47_L5_HDGC_AD7_D15_P</t>
  </si>
  <si>
    <t>IO_B47_L5_HDGC_AD7_D14_N</t>
  </si>
  <si>
    <t>IO_B48_L8_HDGC_G10_P</t>
  </si>
  <si>
    <t>IO_B48_L8_HDGC_F10_N</t>
  </si>
  <si>
    <t>IO_B48_L10_AD10_H12_P</t>
  </si>
  <si>
    <t>IO_B48_L10_AD10_G11_N</t>
  </si>
  <si>
    <t>IO_B48_L11_AD9_H11_N</t>
  </si>
  <si>
    <t>IO_B48_L12_AD8_J11_P</t>
  </si>
  <si>
    <t>IO_B48_L12_AD8_J10_N</t>
  </si>
  <si>
    <t>VCC_IO_B48</t>
  </si>
  <si>
    <t>IO_B48_L9_AD11_K13_P</t>
  </si>
  <si>
    <t>IO_B48_L9_AD11_K12_N</t>
  </si>
  <si>
    <t>IO_B48_L7_HDGC_F12_P</t>
  </si>
  <si>
    <t>IO_B48_L7_HDGC_F11_N</t>
  </si>
  <si>
    <t>IO_B47_L8_HDGC_AD4_G13_P</t>
  </si>
  <si>
    <t>IO_B47_L8_HDGC_AD4_F13_N</t>
  </si>
  <si>
    <t>IO_B47_L11_AD1_K14_P</t>
  </si>
  <si>
    <t>IO_B47_L11_AD1_J14_N</t>
  </si>
  <si>
    <t>IO_B47_L10_AD2_K15_P</t>
  </si>
  <si>
    <t>IO_B47_L10_AD2_J15_N</t>
  </si>
  <si>
    <t>IO_B47_L9_AD3_G15_P</t>
  </si>
  <si>
    <t>IO_B47_L9_AD3_G14_N</t>
  </si>
  <si>
    <t>IO_B47_L7_HDGC_AD5_F15_P</t>
  </si>
  <si>
    <t>IO_B47_L7_HDGC_AD5_E15_N</t>
  </si>
  <si>
    <t>PS_MIO40</t>
  </si>
  <si>
    <t>PS_MIO41</t>
  </si>
  <si>
    <t>IO_B64_AG4_LS</t>
  </si>
  <si>
    <t>IO_B64_AJ1_LS</t>
  </si>
  <si>
    <t>IO_B64_AH11_LS</t>
  </si>
  <si>
    <t>IO_B64_AG9_LS</t>
  </si>
  <si>
    <t>PS_MIO45_SDCD#</t>
  </si>
  <si>
    <t>PS_MIO44</t>
  </si>
  <si>
    <t>PS_MIO43</t>
  </si>
  <si>
    <t>PS_DONE</t>
  </si>
  <si>
    <t>MGT_B230_REFCLK1_E8_P</t>
  </si>
  <si>
    <t>MGT_B230_REFCLK1_E7_N</t>
  </si>
  <si>
    <t>MGTPS_REFCLK1_M25_P</t>
  </si>
  <si>
    <t>MGTPS_REFCLK1_M26_N</t>
  </si>
  <si>
    <t>MGTPS_TX0_R27_P</t>
  </si>
  <si>
    <t>MGTPS_TX0_R28_N</t>
  </si>
  <si>
    <t>MGTPS_TX1_N27_P</t>
  </si>
  <si>
    <t>MGTPS_TX1_N28_N</t>
  </si>
  <si>
    <t>MGTPS_TX2_L27_P</t>
  </si>
  <si>
    <t>MGTPS_TX2_L28_N</t>
  </si>
  <si>
    <t>MGTPS_TX3_J27_P</t>
  </si>
  <si>
    <t>MGTPS_TX3_J28_N</t>
  </si>
  <si>
    <t>MGT_B230_TX0_D6_P</t>
  </si>
  <si>
    <t>MGT_B230_TX0_D5_N</t>
  </si>
  <si>
    <t>MGT_B230_TX1_C8_P</t>
  </si>
  <si>
    <t>MGT_B230_TX1_C7_N</t>
  </si>
  <si>
    <t>IO_B66_L12_GC_W7_P</t>
  </si>
  <si>
    <t>IO_B66_L12_GC_W6_N</t>
  </si>
  <si>
    <t>MGT_B230_TX2_B6_P</t>
  </si>
  <si>
    <t>MGT_B230_TX2_B5_N</t>
  </si>
  <si>
    <t>MGT_B230_TX3_A8_P</t>
  </si>
  <si>
    <t>MGT_B230_TX3_A7_N</t>
  </si>
  <si>
    <t>IO_B66_L6_AD6_U1_N</t>
  </si>
  <si>
    <t>IO_B66_L7_AD13_W5_P</t>
  </si>
  <si>
    <t>IO_B66_L7_AD13_Y5_N</t>
  </si>
  <si>
    <t>IO_B66_L8_AD5_V4_P</t>
  </si>
  <si>
    <t>IO_B66_L8_AD5_W4_N</t>
  </si>
  <si>
    <t>IO_B66_L9_AD12_U5_P</t>
  </si>
  <si>
    <t>IO_B66_L9_AD12_U4_N</t>
  </si>
  <si>
    <t>IO_B66_L10_AD4_U7_P</t>
  </si>
  <si>
    <t>IO_B66_L10_AD4_U6_N</t>
  </si>
  <si>
    <t>IO_B66_L17_AD10_U9_P</t>
  </si>
  <si>
    <t>IO_B66_L17_AD10_V9_N</t>
  </si>
  <si>
    <t>IO_B66_L18_AD2_U10_N</t>
  </si>
  <si>
    <t>IO_B66_L15_AD11_U11_P</t>
  </si>
  <si>
    <t>IO_B66_L15_AD11_V11_N</t>
  </si>
  <si>
    <t>IO_B66_L16_AD3_W11_P</t>
  </si>
  <si>
    <t>IO_B66_L16_AD3_W10_N</t>
  </si>
  <si>
    <t>IO_B66_L13_GC_U8_P</t>
  </si>
  <si>
    <t>IO_B66_L13_GC_V8_N</t>
  </si>
  <si>
    <t>IO_B66_L19_AD9_R10_P</t>
  </si>
  <si>
    <t>IO_B66_L20_AD1_P11_P</t>
  </si>
  <si>
    <t>IO_B66_L20_AD1_P10_N</t>
  </si>
  <si>
    <t>IO_B66_L22_AD0_N10_P</t>
  </si>
  <si>
    <t>IO_B66_L22_AD0_M10_N</t>
  </si>
  <si>
    <t>IO_B66_L21_AD8_N12_P</t>
  </si>
  <si>
    <t>IO_B66_L21_AD8_M12_N</t>
  </si>
  <si>
    <t>IO_B66_L14_GC_Y9_P</t>
  </si>
  <si>
    <t>IO_B66_L14_GC_Y8_N</t>
  </si>
  <si>
    <t>IO_B66_L23_L12_P</t>
  </si>
  <si>
    <t>IO_B66_L23_L11_N</t>
  </si>
  <si>
    <t>IO_B66_L24_L10_P</t>
  </si>
  <si>
    <t>IO_B66_L24_K10_N</t>
  </si>
  <si>
    <t>VMON_0V9</t>
  </si>
  <si>
    <t>MGTPS_REFCLK0_P25_P</t>
  </si>
  <si>
    <t>MGTPS_REFCLK0_P26_N</t>
  </si>
  <si>
    <t>MGT_B230_REFCLK0_G8_P</t>
  </si>
  <si>
    <t>MGT_B230_REFCLK0_G7_N</t>
  </si>
  <si>
    <t>MGTPS_RX0_T29_P</t>
  </si>
  <si>
    <t>MGTPS_RX0_T30_N</t>
  </si>
  <si>
    <t>MGTPS_RX1_P29_P</t>
  </si>
  <si>
    <t>MGTPS_RX1_P30_N</t>
  </si>
  <si>
    <t>MGTPS_RX2_M29_P</t>
  </si>
  <si>
    <t>MGTPS_RX2_M30_N</t>
  </si>
  <si>
    <t>MGTPS_RX3_K29_P</t>
  </si>
  <si>
    <t>MGTPS_RX3_K30_N</t>
  </si>
  <si>
    <t>MGT_B230_RX0_D2_P</t>
  </si>
  <si>
    <t>MGT_B230_RX0_D1_N</t>
  </si>
  <si>
    <t>MGT_B230_RX1_C4_P</t>
  </si>
  <si>
    <t>MGT_B230_RX1_C3_N</t>
  </si>
  <si>
    <t>MGT_B230_RX2_B2_P</t>
  </si>
  <si>
    <t>MGT_B230_RX2_B1_N</t>
  </si>
  <si>
    <t>MGT_B230_RX3_A4_P</t>
  </si>
  <si>
    <t>MGT_B230_RX3_A3_N</t>
  </si>
  <si>
    <t>IO_B65_L6_AD6_AB11_P</t>
  </si>
  <si>
    <t>IO_B65_L6_AD6_AB10_N</t>
  </si>
  <si>
    <t>IO_B65_L12_GC_AB8_P</t>
  </si>
  <si>
    <t>IO_B65_L12_GC_AC8_N</t>
  </si>
  <si>
    <t>IO_B65_L10_AD4_AA8_P</t>
  </si>
  <si>
    <t>IO_B65_L10_AD4_AA7_N</t>
  </si>
  <si>
    <t>IO_B65_L7_AD13_AB9_P</t>
  </si>
  <si>
    <t>IO_B65_L7_AD13_AC9_N</t>
  </si>
  <si>
    <t>IO_B65_L9_AD12_AD9_P</t>
  </si>
  <si>
    <t>IO_B65_L9_AD12_AE9_N</t>
  </si>
  <si>
    <t>IO_B65_L8_AD5_AD10_P</t>
  </si>
  <si>
    <t>IO_B65_L8_AD5_AE10_N</t>
  </si>
  <si>
    <t>IO_B65_L17_AD10_AD4_P</t>
  </si>
  <si>
    <t>IO_B65_L17_AD10_AE4_N</t>
  </si>
  <si>
    <t>IO_B65_L16_AD3_AD5_P</t>
  </si>
  <si>
    <t>IO_B65_L16_AD3_AE5_N</t>
  </si>
  <si>
    <t>IO_B65_L18_AD2_AB4_P</t>
  </si>
  <si>
    <t>IO_B65_L18_AD2_AC4_N</t>
  </si>
  <si>
    <t>IO_B65_L15_AD11_AA6_P</t>
  </si>
  <si>
    <t>IO_B65_L15_AD11_AA5_N</t>
  </si>
  <si>
    <t>IO_B65_L20_AD1_AE3_P</t>
  </si>
  <si>
    <t>IO_B65_L20_AD1_AE2_N</t>
  </si>
  <si>
    <t>IO_B65_L13_GC_AB6_P</t>
  </si>
  <si>
    <t>IO_B65_L13_GC_AB5_N</t>
  </si>
  <si>
    <t>IO_B65_L21_AD8_AC2_P</t>
  </si>
  <si>
    <t>IO_B65_L21_AD8_AD2_N</t>
  </si>
  <si>
    <t>IO_B65_L22_AD0_AC1_P</t>
  </si>
  <si>
    <t>IO_B65_L22_AD0_AD1_N</t>
  </si>
  <si>
    <t>IO_B65_L19_AD9_AB3_P</t>
  </si>
  <si>
    <t>IO_B65_L19_AD9_AC3_N</t>
  </si>
  <si>
    <t>IO_B65_L14_GC_AC6_P</t>
  </si>
  <si>
    <t>IO_B65_L14_GC_AD6_N</t>
  </si>
  <si>
    <t>IO_B65_L24_SDA_AA1_P</t>
  </si>
  <si>
    <t>IO_B65_L23_SCLK_AA3_P</t>
  </si>
  <si>
    <t>IO_B65_L23_AA2_N</t>
  </si>
  <si>
    <t>MGT_B229_REFCLK1_J8_P</t>
  </si>
  <si>
    <t>MGT_B229_REFCLK1_J7_N</t>
  </si>
  <si>
    <t>MGT_B228_REFCLK1_N8_P</t>
  </si>
  <si>
    <t>MGT_B228_REFCLK1_N7_N</t>
  </si>
  <si>
    <t>MGT_B229_TX0_J4_P</t>
  </si>
  <si>
    <t>MGT_B229_TX0_J3_N</t>
  </si>
  <si>
    <t>MGT_B229_TX1_H6_P</t>
  </si>
  <si>
    <t>MGT_B229_TX1_H5_N</t>
  </si>
  <si>
    <t>MGT_B229_TX2_F6_P</t>
  </si>
  <si>
    <t>MGT_B229_TX2_F5_N</t>
  </si>
  <si>
    <t>MGT_B229_TX3_E4_P</t>
  </si>
  <si>
    <t>MGT_B229_TX3_E3_N</t>
  </si>
  <si>
    <t>MGT_B228_TX0_P6_P</t>
  </si>
  <si>
    <t>MGT_B228_TX0_P5_N</t>
  </si>
  <si>
    <t>MGT_B228_TX1_N4_P</t>
  </si>
  <si>
    <t>MGT_B228_TX1_N3_N</t>
  </si>
  <si>
    <t>MGT_B228_TX2_M6_P</t>
  </si>
  <si>
    <t>MGT_B228_TX2_M5_N</t>
  </si>
  <si>
    <t>MGT_B228_TX3_K6_P</t>
  </si>
  <si>
    <t>MGT_B228_TX3_K5_N</t>
  </si>
  <si>
    <t>IO_B66_N11</t>
  </si>
  <si>
    <t>IO_B66_L5_AD14_U2_P</t>
  </si>
  <si>
    <t>IO_B66_L5_AD14_U3_N</t>
  </si>
  <si>
    <t>IO_B66_L4_AD7_V2_P</t>
  </si>
  <si>
    <t>IO_B66_L4_AD7_V1_N</t>
  </si>
  <si>
    <t>IO_B66_L3_AD15_W2_P</t>
  </si>
  <si>
    <t>IO_B66_L3_AD15_W1_N</t>
  </si>
  <si>
    <t>IO_B66_L11_GC_V7_P</t>
  </si>
  <si>
    <t>IO_B66_L11_GC_V6_N</t>
  </si>
  <si>
    <t>IO_B66_L2_Y2_P</t>
  </si>
  <si>
    <t>IO_B66_L2_Y1_N</t>
  </si>
  <si>
    <t>IO_B66_L1_Y4_P</t>
  </si>
  <si>
    <t>IO_B66_L1_Y3_N</t>
  </si>
  <si>
    <t>IO_B64_L8_AD5_AF10_P</t>
  </si>
  <si>
    <t>IO_B64_L8_AD5_AG10_N</t>
  </si>
  <si>
    <t>IO_B64_L7_AD13_AF8_P</t>
  </si>
  <si>
    <t>IO_B64_L7_AD13_AF7_N</t>
  </si>
  <si>
    <t>IO_B64_L12_GC_AG8_P</t>
  </si>
  <si>
    <t>IO_B64_L12_GC_AH8_N</t>
  </si>
  <si>
    <t>IO_B64_L9_AD12_AH9_P</t>
  </si>
  <si>
    <t>IO_B64_L9_AD12_AJ9_N</t>
  </si>
  <si>
    <t>IO_B64_L10_AD4_AK9_P</t>
  </si>
  <si>
    <t>IO_B64_L10_AD4_AK8_N</t>
  </si>
  <si>
    <t>IO_B64_L6_AD6_AJ10_P</t>
  </si>
  <si>
    <t>IO_B64_L6_AD6_AK10_N</t>
  </si>
  <si>
    <t>IO_B64_L3_AD15_AH12_P</t>
  </si>
  <si>
    <t>IO_B64_L3_AD15_AJ12_N</t>
  </si>
  <si>
    <t>IO_B64_L5_AD14_AJ11_P</t>
  </si>
  <si>
    <t>IO_B64_L5_AD14_AK11_N</t>
  </si>
  <si>
    <t>IO_B64_L4_AD7_AK13_P</t>
  </si>
  <si>
    <t>IO_B64_L4_AD7_AK12_N</t>
  </si>
  <si>
    <t>IO_B64_L11_GC_AH7_P</t>
  </si>
  <si>
    <t>IO_B64_L11_GC_AJ7_N</t>
  </si>
  <si>
    <t>IO_B64_L2_AG13_P</t>
  </si>
  <si>
    <t>IO_B64_L2_AH13_N</t>
  </si>
  <si>
    <t>IO_B64_L1_AF11_P</t>
  </si>
  <si>
    <t>IO_B64_L1_AG11_N</t>
  </si>
  <si>
    <t>MGT_B229_REFCLK0_L8_P</t>
  </si>
  <si>
    <t>MGT_B229_REFCLK0_L7_N</t>
  </si>
  <si>
    <t>MGT_B228_REFCLK0_R8_P</t>
  </si>
  <si>
    <t>MGT_B228_REFCLK0_R7_N</t>
  </si>
  <si>
    <t>MGT_B229_RX0_K2_P</t>
  </si>
  <si>
    <t>MGT_B229_RX0_K1_N</t>
  </si>
  <si>
    <t>MGT_B229_RX1_H2_P</t>
  </si>
  <si>
    <t>MGT_B229_RX1_H1_N</t>
  </si>
  <si>
    <t>MGT_B229_RX2_G4_P</t>
  </si>
  <si>
    <t>MGT_B229_RX2_G3_N</t>
  </si>
  <si>
    <t>MGT_B229_RX3_F2_P</t>
  </si>
  <si>
    <t>MGT_B229_RX3_F1_N</t>
  </si>
  <si>
    <t>MGT_B228_RX0_R4_P</t>
  </si>
  <si>
    <t>MGT_B228_RX0_R3_N</t>
  </si>
  <si>
    <t>MGT_B228_RX1_P2_P</t>
  </si>
  <si>
    <t>MGT_B228_RX1_P1_N</t>
  </si>
  <si>
    <t>MGT_B228_RX2_M2_P</t>
  </si>
  <si>
    <t>MGT_B228_RX2_M1_N</t>
  </si>
  <si>
    <t>MGT_B228_RX3_L4_P</t>
  </si>
  <si>
    <t>MGT_B228_RX3_L3_N</t>
  </si>
  <si>
    <t>IO_B65_L11_GC_AC7_P</t>
  </si>
  <si>
    <t>IO_B65_L11_GC_AD7_N</t>
  </si>
  <si>
    <t>IO_B65_L2_AE13_P</t>
  </si>
  <si>
    <t>IO_B65_L2_AF13_N</t>
  </si>
  <si>
    <t>IO_B65_L1_AB13_P</t>
  </si>
  <si>
    <t>IO_B65_L1_AC13_N</t>
  </si>
  <si>
    <t>IO_B64_L24_AF2_P</t>
  </si>
  <si>
    <t>IO_B64_L24_AF1_N</t>
  </si>
  <si>
    <t>IO_B64_L23_AF3_P</t>
  </si>
  <si>
    <t>IO_B64_L23_AG3_N</t>
  </si>
  <si>
    <t>IO_B64_L22_AD0_AG1_P</t>
  </si>
  <si>
    <t>IO_B64_L22_AD0_AH1_N</t>
  </si>
  <si>
    <t>IO_B64_L13_GC_AG6_P</t>
  </si>
  <si>
    <t>IO_B64_L13_GC_AG5_N</t>
  </si>
  <si>
    <t>IO_B64_L21_AD8_AJ2_P</t>
  </si>
  <si>
    <t>IO_B64_L21_AD8_AK2_N</t>
  </si>
  <si>
    <t>IO_B64_L20_AD1_AH3_P</t>
  </si>
  <si>
    <t>IO_B64_L20_AD1_AH2_N</t>
  </si>
  <si>
    <t>IO_B64_L19_AD9_AK4_P</t>
  </si>
  <si>
    <t>IO_B64_L19_AD9_AK3_N</t>
  </si>
  <si>
    <t>IO_B64_L18_AD2_AH4_P</t>
  </si>
  <si>
    <t>IO_B64_L18_AD2_AJ4_N</t>
  </si>
  <si>
    <t>IO_B64_L14_GC_AH6_P</t>
  </si>
  <si>
    <t>IO_B64_L14_GC_AJ6_N</t>
  </si>
  <si>
    <t>IO_B64_L17_AD10_AJ5_P</t>
  </si>
  <si>
    <t>IO_B64_L17_AD10_AK5_N</t>
  </si>
  <si>
    <t>IO_B64_L16_AD3_AF6_P</t>
  </si>
  <si>
    <t>IO_B64_L16_AD3_AF5_N</t>
  </si>
  <si>
    <t>IO_B64_L15_AD11_AK7_P</t>
  </si>
  <si>
    <t>IO_B64_L15_AD11_AK6_N</t>
  </si>
  <si>
    <t>MGT_REFCLK0_R5_N</t>
  </si>
  <si>
    <t>FFG676</t>
  </si>
  <si>
    <t>SA1/SA2-specific: All IO_B*_RX_* pairs are LVDS receive capable by the attached FPGA. For LVDS transmit options, check the FPGA datasheet. These pins are regular I/O pins for non-differential applications.</t>
  </si>
  <si>
    <t>SA1/SA2-specific: All IO_B*_TX_* pairs are LVDS transmit capable by the attached FPGA. For LVDS receive options, check the FPGA datasheet. These pins are regular I/O pins for non-differential applications.</t>
  </si>
  <si>
    <t>SA1/SA2-specific: All IO_B*_CLK_* pairs are LVDS receive capable by the attached FPGA. These pairs can also be used as clock inputs. For LVDS transmit options, check the FPGA datasheet. These pins are regular I/O pins for non-differential applications.</t>
  </si>
  <si>
    <t>IO_B48_L11_AD9_J12_P</t>
  </si>
  <si>
    <t>IO_B66_L18_AD2_T11_P</t>
  </si>
  <si>
    <t>IO_B66_L19_AD9_T10_N</t>
  </si>
  <si>
    <t>IO_B66_L6_AD6_T1_P</t>
  </si>
  <si>
    <t>IO_B66_Y10</t>
  </si>
  <si>
    <t>IO_B34_L1_J8_P</t>
  </si>
  <si>
    <t>IOB_CLK0_P</t>
  </si>
  <si>
    <t>IOB_CLK1_N</t>
  </si>
  <si>
    <t>FMC_DP4_A21_C2M_P</t>
  </si>
  <si>
    <t>FMC_DP4_A21_C2M_N</t>
  </si>
  <si>
    <t>FMC_DP5_A20_C2M_P</t>
  </si>
  <si>
    <t>FMC_DP5_A20_C2M_N</t>
  </si>
  <si>
    <t>FMC_DP6_A19_C2M_P</t>
  </si>
  <si>
    <t>FMC_DP6_A19_C2M_N</t>
  </si>
  <si>
    <t>FMC_DP7_A18_C2M_P</t>
  </si>
  <si>
    <t>FMC_DP7_A18_C2M_N</t>
  </si>
  <si>
    <t>FMC_GCLK0_M2C_P</t>
  </si>
  <si>
    <t>FMC_GCLK0_M2C_N</t>
  </si>
  <si>
    <t>FMC_GCLK1_M2C_P</t>
  </si>
  <si>
    <t>FMC_GCLK1_M2C_N</t>
  </si>
  <si>
    <t>FMC_DP4_B21_M2C_P</t>
  </si>
  <si>
    <t>FMC_DP4_B21_M2C_N</t>
  </si>
  <si>
    <t>FMC_DP5_B20_M2C_P</t>
  </si>
  <si>
    <t>FMC_DP5_B20_M2C_N</t>
  </si>
  <si>
    <t>FMC_DP6_B19_M2C_P</t>
  </si>
  <si>
    <t>FMC_DP6_B19_M2C_N</t>
  </si>
  <si>
    <t>FMC_DP7_B18_M2C_P</t>
  </si>
  <si>
    <t>FMC_DP7_B18_M2C_N</t>
  </si>
  <si>
    <t>VCC_IO_C</t>
  </si>
  <si>
    <t xml:space="preserve">Mercury+ PE1 </t>
  </si>
  <si>
    <t>200/300/400</t>
  </si>
  <si>
    <t>IO_BN_L1_AD15_AE15_P</t>
  </si>
  <si>
    <t>IO_BN_L1_AD15_AE14_N</t>
  </si>
  <si>
    <t>IO_BN_L3_AD13_AG13_P</t>
  </si>
  <si>
    <t>IO_BN_L3_AD13_AH13_N</t>
  </si>
  <si>
    <t>IO_BN_L4_AD12_AE13_P</t>
  </si>
  <si>
    <t>IO_BN_L4_AD12_AF13_N</t>
  </si>
  <si>
    <t>IO_BN_L6_HDGC_AC14_P</t>
  </si>
  <si>
    <t>IO_BN_L6_HDGC_AC13_N</t>
  </si>
  <si>
    <t>IO_BN_L8_HDGC_AB15_P</t>
  </si>
  <si>
    <t>IO_BN_L8_HDGC_AB14_N</t>
  </si>
  <si>
    <t>IO_BN_L11_AD9_W12_P</t>
  </si>
  <si>
    <t>IO_BN_L11_AD9_W11_N</t>
  </si>
  <si>
    <t>IO_BO_L6_HDGC_AD6_AC12_P</t>
  </si>
  <si>
    <t>IO_BO_L6_HDGC_AD6_AD12_N</t>
  </si>
  <si>
    <t>IO_BO_L8_HDGC_AD4_AB11_P</t>
  </si>
  <si>
    <t>IO_BO_L8_HDGC_AD4_AC11_N</t>
  </si>
  <si>
    <t>IO_BO_L9_AD3_AA11_P</t>
  </si>
  <si>
    <t>IO_BO_L9_AD3_AA10_N</t>
  </si>
  <si>
    <t>IO_BO_L10_AD2_W10_P</t>
  </si>
  <si>
    <t>IO_BO_L10_AD2_Y10_N</t>
  </si>
  <si>
    <t>IO_BO_L11_AD1_Y9_P</t>
  </si>
  <si>
    <t>IO_BO_L11_AD1_AA8_N</t>
  </si>
  <si>
    <t>IO_B65_L6_AD6_R6_P</t>
  </si>
  <si>
    <t>IO_B65_L7_AD13_L1_P</t>
  </si>
  <si>
    <t>IO_B65_L7_AD13_K1_N</t>
  </si>
  <si>
    <t>IO_B65_L8_AD5_J1_P</t>
  </si>
  <si>
    <t>IO_B65_L8_AD5_H1_N</t>
  </si>
  <si>
    <t>IO_B65_L9_AD12_K2_P</t>
  </si>
  <si>
    <t>IO_B65_L9_AD12_J2_N</t>
  </si>
  <si>
    <t>IO_B65_L10_AD4_H4_P</t>
  </si>
  <si>
    <t>IO_B65_L10_AD4_H3_N</t>
  </si>
  <si>
    <t>IO_B65_L12_GC_L3_P</t>
  </si>
  <si>
    <t>IO_B65_L12_GC_L2_N</t>
  </si>
  <si>
    <t>IO_B65_L13_GC_L7_P</t>
  </si>
  <si>
    <t>IO_B65_L13_GC_L6_N</t>
  </si>
  <si>
    <t>IO_B65_L14_GC_M6_P</t>
  </si>
  <si>
    <t>IO_B65_L14_GC_L5_N</t>
  </si>
  <si>
    <t>IO_B65_L15_AD11_N7_P</t>
  </si>
  <si>
    <t>IO_B65_L15_AD11_N6_N</t>
  </si>
  <si>
    <t>IO_B65_L16_AD3_P7_P</t>
  </si>
  <si>
    <t>IO_B65_L16_AD3_P6_N</t>
  </si>
  <si>
    <t>IO_B65_L17_AD10_N9_P</t>
  </si>
  <si>
    <t>IO_B65_L17_AD10_N8_N</t>
  </si>
  <si>
    <t>IO_B65_L18_AD2_M8_P</t>
  </si>
  <si>
    <t>IO_B65_L18_AD2_L8_N</t>
  </si>
  <si>
    <t>IO_B65_L19_AD9_J5_P</t>
  </si>
  <si>
    <t>IO_B65_L19_AD9_J4_N</t>
  </si>
  <si>
    <t>IO_B65_L20_AD1_J6_P</t>
  </si>
  <si>
    <t>IO_B65_L20_AD1_H6_N</t>
  </si>
  <si>
    <t>IO_B65_L21_AD8_J7_P</t>
  </si>
  <si>
    <t>IO_B65_L21_AD8_H7_N</t>
  </si>
  <si>
    <t>IO_B65_L22_AD0_K8_P</t>
  </si>
  <si>
    <t>IO_B65_L22_AD0_K7_N</t>
  </si>
  <si>
    <t>IO_B65_L23_SCLK_K9_P</t>
  </si>
  <si>
    <t>IO_B65_L23_J9_N</t>
  </si>
  <si>
    <t>IO_B65_L24_SDA_H9_P</t>
  </si>
  <si>
    <t>IO_B66_L6_AD6_G5_P</t>
  </si>
  <si>
    <t>IO_B66_L6_AD6_F5_N</t>
  </si>
  <si>
    <t>IO_B66_L7_AD13_C1_P</t>
  </si>
  <si>
    <t>IO_B66_L7_AD13_B1_N</t>
  </si>
  <si>
    <t>IO_B66_L8_AD5_A2_P</t>
  </si>
  <si>
    <t>IO_B66_L8_AD5_A1_N</t>
  </si>
  <si>
    <t>IO_B66_L9_AD12_B3_P</t>
  </si>
  <si>
    <t>IO_B66_L9_AD12_A3_N</t>
  </si>
  <si>
    <t>IO_B66_L10_AD4_B4_P</t>
  </si>
  <si>
    <t>IO_B66_L10_AD4_A4_N</t>
  </si>
  <si>
    <t>IO_B66_L12_GC_C3_P</t>
  </si>
  <si>
    <t>IO_B66_L12_GC_C2_N</t>
  </si>
  <si>
    <t>IO_B66_L13_GC_D7_P</t>
  </si>
  <si>
    <t>IO_B66_L13_GC_D6_N</t>
  </si>
  <si>
    <t>IO_B66_L14_GC_E5_P</t>
  </si>
  <si>
    <t>IO_B66_L14_GC_D5_N</t>
  </si>
  <si>
    <t>IO_B66_L15_AD11_G6_P</t>
  </si>
  <si>
    <t>IO_B66_L15_AD11_F6_N</t>
  </si>
  <si>
    <t>IO_B66_L16_AD3_G8_P</t>
  </si>
  <si>
    <t>IO_B66_L16_AD3_F7_N</t>
  </si>
  <si>
    <t>IO_B66_L17_AD10_F8_P</t>
  </si>
  <si>
    <t>IO_B66_L17_AD10_E8_N</t>
  </si>
  <si>
    <t>IO_B66_L18_AD2_E9_P</t>
  </si>
  <si>
    <t>IO_B66_L18_AD2_D9_N</t>
  </si>
  <si>
    <t>IO_B66_L19_AD9_B5_P</t>
  </si>
  <si>
    <t>IO_B66_L19_AD9_A5_N</t>
  </si>
  <si>
    <t>IO_B66_L20_AD1_C6_P</t>
  </si>
  <si>
    <t>IO_B66_L20_AD1_B6_N</t>
  </si>
  <si>
    <t>IO_B66_L21_AD8_A7_P</t>
  </si>
  <si>
    <t>IO_B66_L21_AD8_A6_N</t>
  </si>
  <si>
    <t>IO_B66_L22_AD0_C8_P</t>
  </si>
  <si>
    <t>IO_B66_L22_AD0_B8_N</t>
  </si>
  <si>
    <t>IO_B66_L23_A9_P</t>
  </si>
  <si>
    <t>IO_B66_L23_A8_N</t>
  </si>
  <si>
    <t>IO_B66_L24_C9_P</t>
  </si>
  <si>
    <t>IO_B66_L24_B9_N</t>
  </si>
  <si>
    <t>20 July 2017</t>
  </si>
  <si>
    <t>PS_MIO42_PERST#</t>
  </si>
  <si>
    <t>10.</t>
  </si>
  <si>
    <t>HPS_GPIO60_SS0_BS0</t>
  </si>
  <si>
    <t>VCC_IO_BN</t>
  </si>
  <si>
    <t>IO_BE_L7_HDGC_E10_P</t>
  </si>
  <si>
    <t>IO_BE_L7_HDGC_D10_N</t>
  </si>
  <si>
    <t>IO_BE_L8_HDGC_E12_P</t>
  </si>
  <si>
    <t>IO_BE_L8_HDGC_D11_N</t>
  </si>
  <si>
    <t>IO_B65_L6_AD6_T6_N</t>
  </si>
  <si>
    <t>VMON_PSINT</t>
  </si>
  <si>
    <t>MGT_TX4_AF8_L24_K8_P (*8)</t>
  </si>
  <si>
    <t>MGT_TX4_AF7_L24_K7_N (*8)</t>
  </si>
  <si>
    <t>MGT_TX5_AF4_L23_N7_P (*8)</t>
  </si>
  <si>
    <t>MGT_TX5_AF3_L23_N6_N (*8)</t>
  </si>
  <si>
    <t>MGT_TX6_AE2_L21_M8_P (*8)</t>
  </si>
  <si>
    <t>MGT_TX6_AE1_L21_L8_N (*8)</t>
  </si>
  <si>
    <t>MGT_TX7_AC2_L22_K6_P (*8)</t>
  </si>
  <si>
    <t>MGT_TX7_AC1_L22_J6_N (*8)</t>
  </si>
  <si>
    <t>MGT_RX4_AD8_P (*9)</t>
  </si>
  <si>
    <t>MGT_RX4_AD7_N (*9)</t>
  </si>
  <si>
    <t>MGT_RX5_AE6_P (*9)</t>
  </si>
  <si>
    <t>MGT_RX5_AE5_N (*9)</t>
  </si>
  <si>
    <t>MGT_RX6_AC6_P (*9)</t>
  </si>
  <si>
    <t>MGT_RX6_AC5_N (*9)</t>
  </si>
  <si>
    <t>MGT_RX7_AD4_P (*9)</t>
  </si>
  <si>
    <t>MGT_RX7_AD3_N (*9)</t>
  </si>
  <si>
    <t>IO_B34_U2_LS (*6)</t>
  </si>
  <si>
    <t>IO_B34_U1_LS (*6)</t>
  </si>
  <si>
    <t>IO_B35_F2_LS (*6)</t>
  </si>
  <si>
    <t>IO_B35_F1_LS (*6)</t>
  </si>
  <si>
    <t>IO_B34_L3_PUDC#_K7_P</t>
  </si>
  <si>
    <t>VMON_2V9_DV2</t>
  </si>
  <si>
    <t>VCC_IN</t>
  </si>
  <si>
    <t>ZX5-specific: this pin should be left unconnected</t>
  </si>
  <si>
    <t>11.</t>
  </si>
  <si>
    <t xml:space="preserve">Pin Type column describes the default connection type. This information is given as a guideline for base board designs where compatibility between several modules must be preserved. The actual function of the pin depends on the employed module. If the pin type does not match the pin function for the selected product, the product pin desription shall be taken as a reference. </t>
  </si>
  <si>
    <t>Pin Type (*11)</t>
  </si>
  <si>
    <t>R6</t>
  </si>
  <si>
    <t>28 February 2018</t>
  </si>
  <si>
    <t>MGT_TX0_AD2_P</t>
  </si>
  <si>
    <t>MGT_TX0_AD1_N</t>
  </si>
  <si>
    <t>MGT_TX1_Y2_P</t>
  </si>
  <si>
    <t>MGT_TX1_Y1_N</t>
  </si>
  <si>
    <t>MGT_TX2_T2_P</t>
  </si>
  <si>
    <t>MGT_TX2_T1_N</t>
  </si>
  <si>
    <t>MGT_TX3_M2_P</t>
  </si>
  <si>
    <t>MGT_TX3_M1_N</t>
  </si>
  <si>
    <t>MGT_TX4_H2_P</t>
  </si>
  <si>
    <t>MGT_TX4_H1_N</t>
  </si>
  <si>
    <t>IO_B4A_TX_B69_AH23_P</t>
  </si>
  <si>
    <t>IO_B4A_TX_B69_AH22_N</t>
  </si>
  <si>
    <t>IO_B4A_TX_B64_AF20_P</t>
  </si>
  <si>
    <t>IO_B4A_TX_B64_AG20_N</t>
  </si>
  <si>
    <t>IO_B4A_TX_B61_AG19_P</t>
  </si>
  <si>
    <t>IO_B4A_TX_B61_AH19_N</t>
  </si>
  <si>
    <t>IO_B4A_TX_B60_AG18_P</t>
  </si>
  <si>
    <t>IO_B4A_TX_B60_AH18_N</t>
  </si>
  <si>
    <t>IO_B4A_TX_B56_AH17_P</t>
  </si>
  <si>
    <t>IO_B4A_TX_B56_AH16_N</t>
  </si>
  <si>
    <t>IO_B4A_TX_B53_AG15_P</t>
  </si>
  <si>
    <t>IO_B4A_TX_B53_AH14_N</t>
  </si>
  <si>
    <t>IO_B4A_TX_B52_AG14_P</t>
  </si>
  <si>
    <t>IO_B4A_TX_B52_AH13_N</t>
  </si>
  <si>
    <t>MGT_REFCLK0_V5_P</t>
  </si>
  <si>
    <t>MGT_REFCLK0_V4_N</t>
  </si>
  <si>
    <t>MGT_REFCLK1_P8_P</t>
  </si>
  <si>
    <t>MGT_REFCLK1_N8_N</t>
  </si>
  <si>
    <t>MGT_RX0_AF2_P</t>
  </si>
  <si>
    <t>MGT_RX0_AF1_N</t>
  </si>
  <si>
    <t>MGT_RX1_AB2_P</t>
  </si>
  <si>
    <t>MGT_RX1_AB1_N</t>
  </si>
  <si>
    <t>MGT_RX2_V2_P</t>
  </si>
  <si>
    <t>MGT_RX2_V1_N</t>
  </si>
  <si>
    <t>MGT_RX3_P2_P</t>
  </si>
  <si>
    <t>MGT_RX3_P1_N</t>
  </si>
  <si>
    <t>MGT_RX4_K2_P</t>
  </si>
  <si>
    <t>MGT_RX4_K1_N</t>
  </si>
  <si>
    <t>MGT_RX5_F2_P</t>
  </si>
  <si>
    <t>MGT_RX5_F1_N</t>
  </si>
  <si>
    <t>MGT_TX0_F2_P</t>
  </si>
  <si>
    <t>MGT_TX0_F1_N</t>
  </si>
  <si>
    <t>MGT_TX1_D2_P</t>
  </si>
  <si>
    <t>MGT_TX1_D1_N</t>
  </si>
  <si>
    <t>MGT_TX2_B2_P</t>
  </si>
  <si>
    <t>MGT_TX2_B1_N</t>
  </si>
  <si>
    <t>MGT_TX3_A4_P</t>
  </si>
  <si>
    <t>MGT_TX3_A3_N</t>
  </si>
  <si>
    <t>MGT_REFCLK0_D6_P</t>
  </si>
  <si>
    <t>MGT_REFCLK0_D5_N</t>
  </si>
  <si>
    <t>MGT_REFCLK1_F6_P</t>
  </si>
  <si>
    <t>MGT_REFCLK1_F5_N</t>
  </si>
  <si>
    <t>MGT_RX0_G4_P</t>
  </si>
  <si>
    <t>MGT_RX0_G3_N</t>
  </si>
  <si>
    <t>MGT_RX1_E4_P</t>
  </si>
  <si>
    <t>MGT_RX1_E3_N</t>
  </si>
  <si>
    <t>MGT_RX2_C4_P</t>
  </si>
  <si>
    <t>MGT_RX2_C3_N</t>
  </si>
  <si>
    <t>MGT_RX3_B6_P</t>
  </si>
  <si>
    <t>MGT_RX3_B5_N</t>
  </si>
  <si>
    <t>- (VCC_3V3_SR)(*10)</t>
  </si>
  <si>
    <t>IO_B65_L24_PERST#_H8_N</t>
  </si>
  <si>
    <t>25 July 2018</t>
  </si>
  <si>
    <t>Mercury+ XU8</t>
  </si>
  <si>
    <t>B900</t>
  </si>
  <si>
    <t>IO_BN_L5_HDGC_AD7_G13_P</t>
  </si>
  <si>
    <t>IO_BN_L5_HDGC_AD7_F13_N</t>
  </si>
  <si>
    <t>IO_BN_L3_AD9_H13_P</t>
  </si>
  <si>
    <t>IO_BN_L3_AD9_H12_N</t>
  </si>
  <si>
    <t>IO_BN_L9_AD3_D12_P</t>
  </si>
  <si>
    <t>IO_BN_L9_AD3_C12_N</t>
  </si>
  <si>
    <t>IO_BN_L11_AD1_A14_P</t>
  </si>
  <si>
    <t>IO_BN_L11_AD1_A13_N</t>
  </si>
  <si>
    <t>IO_BN_L12_AD0_B12_P</t>
  </si>
  <si>
    <t>IO_BN_L12_AD0_A12_N</t>
  </si>
  <si>
    <t>IO_BN_L8_HDGC_AD4_D14_P</t>
  </si>
  <si>
    <t>IO_BN_L8_HDGC_AD4_C13_N</t>
  </si>
  <si>
    <t>IO_BO_L6_HDGC_F16_P</t>
  </si>
  <si>
    <t>IO_BO_L6_HDGC_F15_N</t>
  </si>
  <si>
    <t>IO_BN_L1_AD11_K12_P</t>
  </si>
  <si>
    <t>IO_BN_L1_AD11_K11_N</t>
  </si>
  <si>
    <t>IO_BO_L3_AD13_J15_P</t>
  </si>
  <si>
    <t>IO_BO_L3_AD13_J14_N</t>
  </si>
  <si>
    <t>IO_BO_L1_AD15_L15_P</t>
  </si>
  <si>
    <t>IO_BO_L1_AD15_L14_N</t>
  </si>
  <si>
    <t>IO_BO_L8_HDGC_E15_P</t>
  </si>
  <si>
    <t>IO_BO_L8_HDGC_D15_N</t>
  </si>
  <si>
    <t>IO_B64_AF17_LS</t>
  </si>
  <si>
    <t>IO_B64_AC19_LS</t>
  </si>
  <si>
    <t>IO_B64_AH16_LS</t>
  </si>
  <si>
    <t>IO_B64_AG19_LS</t>
  </si>
  <si>
    <t>MGT_BD_REFCLK1_B10_P</t>
  </si>
  <si>
    <t>MGT_BD_REFCLK1_B9_N</t>
  </si>
  <si>
    <t>MGTPS_REFCLK1_L25_P</t>
  </si>
  <si>
    <t>MGTPS_REFCLK1_L26_N</t>
  </si>
  <si>
    <t>MGTPS_TX0_M27_P</t>
  </si>
  <si>
    <t>MGTPS_TX0_M28_N</t>
  </si>
  <si>
    <t>MGTPS_TX1_K27_P</t>
  </si>
  <si>
    <t>MGTPS_TX1_K28_N</t>
  </si>
  <si>
    <t>MGTPS_TX2_J25_P</t>
  </si>
  <si>
    <t>MGTPS_TX2_J26_N</t>
  </si>
  <si>
    <t>MGTPS_TX3_G25_P</t>
  </si>
  <si>
    <t>MGTPS_TX3_G26_N</t>
  </si>
  <si>
    <t>MGT_BD_TX0_D6_P</t>
  </si>
  <si>
    <t>MGT_BD_TX0_D5_N</t>
  </si>
  <si>
    <t>MGT_BD_TX1_C8_P</t>
  </si>
  <si>
    <t>MGT_BD_TX1_C7_N</t>
  </si>
  <si>
    <t>MGT_BD_TX2_B6_P</t>
  </si>
  <si>
    <t>MGT_BD_TX2_B5_N</t>
  </si>
  <si>
    <t>MGT_BD_TX3_A8_P</t>
  </si>
  <si>
    <t>MGT_BD_TX3_A7_N</t>
  </si>
  <si>
    <t>IO_B66_AE3</t>
  </si>
  <si>
    <t>IO_B66_Y1</t>
  </si>
  <si>
    <t>IO_B66_L4_AD7_AD11_P</t>
  </si>
  <si>
    <t>IO_B66_L4_AD7_AD10_N</t>
  </si>
  <si>
    <t>IO_B66_L6_AD6_Y10_P</t>
  </si>
  <si>
    <t>IO_B66_L6_AD6_AA10_N</t>
  </si>
  <si>
    <t>IO_B66_L2_AA12_P</t>
  </si>
  <si>
    <t>IO_B66_L2_AA11_N</t>
  </si>
  <si>
    <t>IO_B66_L13_GC_AD7_P</t>
  </si>
  <si>
    <t>IO_B66_L13_GC_AE7_N</t>
  </si>
  <si>
    <t>IO_B66_L3_AD15_AB11_P</t>
  </si>
  <si>
    <t>IO_B66_L3_AD15_AC11_N</t>
  </si>
  <si>
    <t>IO_B66_L1_AC12_P</t>
  </si>
  <si>
    <t>IO_B66_L1_AD12_N</t>
  </si>
  <si>
    <t>MGTPS_REFCLK0_M23_P</t>
  </si>
  <si>
    <t>MGTPS_REFCLK0_M24_N</t>
  </si>
  <si>
    <t>MGT_BD_REFCLK0_D10_P</t>
  </si>
  <si>
    <t>MGT_BD_REFCLK0_D9_N</t>
  </si>
  <si>
    <t>MGTPS_RX0_L29_P</t>
  </si>
  <si>
    <t>MGTPS_RX0_L30_N</t>
  </si>
  <si>
    <t>MGTPS_RX1_J29_P</t>
  </si>
  <si>
    <t>MGTPS_RX1_J30_N</t>
  </si>
  <si>
    <t>MGTPS_RX2_H27_P</t>
  </si>
  <si>
    <t>MGTPS_RX2_H28_N</t>
  </si>
  <si>
    <t>MGTPS_RX3_G29_P</t>
  </si>
  <si>
    <t>MGTPS_RX3_G30_N</t>
  </si>
  <si>
    <t>MGT_BD_RX0_D2_P</t>
  </si>
  <si>
    <t>MGT_BD_RX0_D1_N</t>
  </si>
  <si>
    <t>MGT_BD_RX1_C4_P</t>
  </si>
  <si>
    <t>MGT_BD_RX1_C3_N</t>
  </si>
  <si>
    <t>MGT_BD_RX2_B2_P</t>
  </si>
  <si>
    <t>MGT_BD_RX2_B1_N</t>
  </si>
  <si>
    <t>MGT_BD_RX3_A4_P</t>
  </si>
  <si>
    <t>MGT_BD_RX3_A3_N</t>
  </si>
  <si>
    <t>IO_B66_L23_AB1_P</t>
  </si>
  <si>
    <t>IO_B66_L23_AC1_N</t>
  </si>
  <si>
    <t>IO_B66_L11_GC_AC8_P</t>
  </si>
  <si>
    <t>IO_B66_L11_GC_AC7_N</t>
  </si>
  <si>
    <t>IO_B66_L20_AD1_AD1_P</t>
  </si>
  <si>
    <t>IO_B66_L20_AD1_AE1_N</t>
  </si>
  <si>
    <t>IO_B66_L24_AA2_P</t>
  </si>
  <si>
    <t>IO_B66_L24_AA1_N</t>
  </si>
  <si>
    <t>IO_B66_L19_AD9_AD2_P</t>
  </si>
  <si>
    <t>IO_B66_L19_AD9_AE2_N</t>
  </si>
  <si>
    <t>IO_B66_L22_AD0_AA3_P</t>
  </si>
  <si>
    <t>IO_B66_L22_AD0_AB3_N</t>
  </si>
  <si>
    <t>IO_B66_L21_AD8_AC3_P</t>
  </si>
  <si>
    <t>IO_B66_L21_AD8_AC2_N</t>
  </si>
  <si>
    <t>IO_B66_L16_AD3_AD4_P</t>
  </si>
  <si>
    <t>IO_B66_L16_AD3_AE4_N</t>
  </si>
  <si>
    <t>IO_B66_L17_AD10_AB4_P</t>
  </si>
  <si>
    <t>IO_B66_L17_AD10_AC4_N</t>
  </si>
  <si>
    <t>IO_B66_L15_AD11_AD5_P</t>
  </si>
  <si>
    <t>IO_B66_L15_AD11_AE5_N</t>
  </si>
  <si>
    <t>IO_B66_L18_AD2_AA6_P</t>
  </si>
  <si>
    <t>IO_B66_L18_AD2_AA5_N</t>
  </si>
  <si>
    <t>IO_B66_L14_GC_AB6_P</t>
  </si>
  <si>
    <t>IO_B66_L14_GC_AB5_N</t>
  </si>
  <si>
    <t>IO_B66_L8_AD5_AC6_P</t>
  </si>
  <si>
    <t>IO_B66_L8_AD5_AD6_N</t>
  </si>
  <si>
    <t>IO_B66_L10_AD4_Y7_P</t>
  </si>
  <si>
    <t>IO_B66_L10_AD4_AA7_N</t>
  </si>
  <si>
    <t>IO_B66_L9_AD12_W8_P</t>
  </si>
  <si>
    <t>IO_B66_L9_AD12_Y8_N</t>
  </si>
  <si>
    <t>IO_B66_L12_GC_AA8_P</t>
  </si>
  <si>
    <t>IO_B66_L12_GC_AB8_N</t>
  </si>
  <si>
    <t>IO_B66_L7_AD13_AC9_P</t>
  </si>
  <si>
    <t>IO_B66_L7_AD13_AD9_N</t>
  </si>
  <si>
    <t>IO_B66_L5_AD14_AB10_P</t>
  </si>
  <si>
    <t>IO_B66_L5_AD14_AB9_N</t>
  </si>
  <si>
    <t>MGT_BB_REFCLK0_L8_P</t>
  </si>
  <si>
    <t>MGT_BB_REFCLK0_L7_N</t>
  </si>
  <si>
    <t>MGT_BB_REFCLK1_J8_P</t>
  </si>
  <si>
    <t>MGT_BB_REFCLK1_J7_N</t>
  </si>
  <si>
    <t>MGT_BC_TX0_H6_P</t>
  </si>
  <si>
    <t>MGT_BC_TX0_H5_N</t>
  </si>
  <si>
    <t>MGT_BC_TX1_G8_P</t>
  </si>
  <si>
    <t>MGT_BC_TX1_G7_N</t>
  </si>
  <si>
    <t>MGT_BC_TX2_F6_P</t>
  </si>
  <si>
    <t>MGT_BC_TX2_F5_N</t>
  </si>
  <si>
    <t>MGT_BC_TX3_E8_P</t>
  </si>
  <si>
    <t>MGT_BC_TX3_E7_N</t>
  </si>
  <si>
    <t>MGT_BB_TX0_P6_P</t>
  </si>
  <si>
    <t>MGT_BB_TX0_P5_N</t>
  </si>
  <si>
    <t>MGT_BB_TX1_M6_P</t>
  </si>
  <si>
    <t>MGT_BB_TX1_M5_N</t>
  </si>
  <si>
    <t>MGT_BB_TX2_L4_P</t>
  </si>
  <si>
    <t>MGT_BB_TX2_L3_N</t>
  </si>
  <si>
    <t>MGT_BB_TX3_K6_P</t>
  </si>
  <si>
    <t>MGT_BB_TX3_K5_N</t>
  </si>
  <si>
    <t>MGT_BA_REFCLK1_N8_P</t>
  </si>
  <si>
    <t>MGT_BA_REFCLK1_N7_N</t>
  </si>
  <si>
    <t>MGT_BA_TX0_W4_P</t>
  </si>
  <si>
    <t>MGT_BA_TX0_W3_N</t>
  </si>
  <si>
    <t>MGT_BA_TX1_V6_P</t>
  </si>
  <si>
    <t>MGT_BA_TX1_V5_N</t>
  </si>
  <si>
    <t>MGT_BA_TX2_T6_P</t>
  </si>
  <si>
    <t>MGT_BA_TX2_T5_N</t>
  </si>
  <si>
    <t>MGT_BA_TX3_R4_P</t>
  </si>
  <si>
    <t>MGT_BA_TX3_R3_N</t>
  </si>
  <si>
    <t>IO_B65_L8_AD5_AH9_P</t>
  </si>
  <si>
    <t>IO_B65_L8_AD5_AJ9_N</t>
  </si>
  <si>
    <t>IO_B65_L2_AF12_P</t>
  </si>
  <si>
    <t>IO_B65_L2_AF11_N</t>
  </si>
  <si>
    <t>IO_B65_L11_GC_AG8_P</t>
  </si>
  <si>
    <t>IO_B65_L11_GC_AH8_N</t>
  </si>
  <si>
    <t>IO_B65_L6_AD6_AF10_P</t>
  </si>
  <si>
    <t>IO_B65_L6_AD6_AG10_N</t>
  </si>
  <si>
    <t>IO_B65_L4_AD7_ALERT_AJ11_P</t>
  </si>
  <si>
    <t>IO_B65_L4_AD7_AK11_N</t>
  </si>
  <si>
    <t>MGT_BC_REFCLK0_H10_P</t>
  </si>
  <si>
    <t>MGT_BC_REFCLK0_H9_N</t>
  </si>
  <si>
    <t>MGT_BC_REFCLK1_F10_P</t>
  </si>
  <si>
    <t>MGT_BC_REFCLK1_F9_N</t>
  </si>
  <si>
    <t>MGT_BC_RX0_H2_P</t>
  </si>
  <si>
    <t>MGT_BC_RX0_H1_N</t>
  </si>
  <si>
    <t>MGT_BC_RX1_G4_P</t>
  </si>
  <si>
    <t>MGT_BC_RX1_G3_N</t>
  </si>
  <si>
    <t>MGT_BC_RX2_F2_P</t>
  </si>
  <si>
    <t>MGT_BC_RX2_F1_N</t>
  </si>
  <si>
    <t>MGT_BC_RX3_E4_P</t>
  </si>
  <si>
    <t>MGT_BC_RX3_E3_N</t>
  </si>
  <si>
    <t>MGT_BB_RX0_N4_P</t>
  </si>
  <si>
    <t>MGT_BB_RX0_N3_N</t>
  </si>
  <si>
    <t>MGT_BB_RX1_M2_P</t>
  </si>
  <si>
    <t>MGT_BB_RX1_M1_N</t>
  </si>
  <si>
    <t>MGT_BB_RX2_K2_P</t>
  </si>
  <si>
    <t>MGT_BB_RX2_K1_N</t>
  </si>
  <si>
    <t>MGT_BB_RX3_J4_P</t>
  </si>
  <si>
    <t>MGT_BB_RX3_J3_N</t>
  </si>
  <si>
    <t>MGT_BA_REFCLK0_R8_P</t>
  </si>
  <si>
    <t>MGT_BA_REFCLK0_R7_N</t>
  </si>
  <si>
    <t>MGT_BA_RX0_V2_P</t>
  </si>
  <si>
    <t>MGT_BA_RX0_V1_N</t>
  </si>
  <si>
    <t>MGT_BA_RX1_U4_P</t>
  </si>
  <si>
    <t>MGT_BA_RX1_U3_N</t>
  </si>
  <si>
    <t>MGT_BA_RX2_T2_P</t>
  </si>
  <si>
    <t>MGT_BA_RX2_T1_N</t>
  </si>
  <si>
    <t>MGT_BA_RX3_P2_P</t>
  </si>
  <si>
    <t>MGT_BA_RX3_P1_N</t>
  </si>
  <si>
    <t>IO_B65_L7_AD13_AK9_P</t>
  </si>
  <si>
    <t>IO_B65_L7_AD13_AK8_N</t>
  </si>
  <si>
    <t>IO_B65_L12_GC_AH7_P</t>
  </si>
  <si>
    <t>IO_B65_L12_GC_AJ7_N</t>
  </si>
  <si>
    <t>IO_B65_L3_AD15_AG11_P</t>
  </si>
  <si>
    <t>IO_B65_L3_AD15_AH11_N</t>
  </si>
  <si>
    <t>IO_B65_L1_AH12_P</t>
  </si>
  <si>
    <t>IO_B65_L1_AJ12_N</t>
  </si>
  <si>
    <t>IO_B65_L5_AD14_AJ10_P</t>
  </si>
  <si>
    <t>IO_B65_L5_AD14_AK10_N</t>
  </si>
  <si>
    <t>MGT_B128_REFCLK1_D25_P</t>
  </si>
  <si>
    <t>MGT_B128_REFCLK1_D26_N</t>
  </si>
  <si>
    <t>MGT_B128_TX0_G27_P</t>
  </si>
  <si>
    <t>MGT_B128_TX0_G28_N</t>
  </si>
  <si>
    <t>MGT_B128_TX1_E27_P</t>
  </si>
  <si>
    <t>MGT_B128_TX1_E28_N</t>
  </si>
  <si>
    <t>MGT_B128_TX2_C27_P</t>
  </si>
  <si>
    <t>MGT_B128_TX2_C28_N</t>
  </si>
  <si>
    <t>MGT_B128_TX3_A27_P</t>
  </si>
  <si>
    <t>MGT_B128_TX3_A28_N</t>
  </si>
  <si>
    <t>MGT_B128_REFCLK0_F25_P</t>
  </si>
  <si>
    <t>MGT_B128_REFCLK0_F26_N</t>
  </si>
  <si>
    <t>MGT_B128_RX0_H29_P</t>
  </si>
  <si>
    <t>MGT_B128_RX0_H30_N</t>
  </si>
  <si>
    <t>MGT_B128_RX1_F29_P</t>
  </si>
  <si>
    <t>MGT_B128_RX1_F30_N</t>
  </si>
  <si>
    <t>MGT_B128_RX2_D29_P</t>
  </si>
  <si>
    <t>MGT_B128_RX2_D30_N</t>
  </si>
  <si>
    <t>MGT_B128_RX3_B29_P</t>
  </si>
  <si>
    <t>MGT_B128_RX3_B30_N</t>
  </si>
  <si>
    <t>IO_B65_L12_GC_AD8_P</t>
  </si>
  <si>
    <t>12.</t>
  </si>
  <si>
    <t>Signal Name (*12)</t>
  </si>
  <si>
    <t>XU5-specific: The I/Os in HD banks (IO_B&lt;BANK_LETTER&gt;_L&lt;...&gt;) are numbered differently depending on the MPSoC device equipped on the module: bank E is 25 (ZU2/ZU3) or 45 (ZU4/ZU5), bank F is 26 (ZU2/ZU3) or 46 (ZU4/ZU5), bank N is 24 (ZU2/ZU3) or 44 (ZU4/ZU5), bank O is 44 (ZU2/ZU3) or 43 (ZU4/ZU5).</t>
  </si>
  <si>
    <t>IO_BF_L8_HDGC_AD4_F15_MIO40_P (*13)</t>
  </si>
  <si>
    <t>IO_BF_L8_HDGC_AD4_E15_MIO41_N (*13)</t>
  </si>
  <si>
    <t>MGT_B224_REFCLK0_Y6_B66_L11_D4_P (*13)</t>
  </si>
  <si>
    <t>MGT_B224_REFCLK0_Y5_B66_L11_C4_N (*13)</t>
  </si>
  <si>
    <t>MGTPS_REFCLK1_E21_B66_L1_G1_P (*13)</t>
  </si>
  <si>
    <t>MGTPS_REFCLK1_E22_B66_L1_F1_N (*13)</t>
  </si>
  <si>
    <t>MGTPS_TX0_E25_MGT_B224_TX0_W4_P (*13)</t>
  </si>
  <si>
    <t>MGTPS_TX0_E26_MGT_B224_TX0_W3_N (*13)</t>
  </si>
  <si>
    <t>MGTPS_TX1_D23_MGT_B224_TX1_U4_P (*13)</t>
  </si>
  <si>
    <t>MGTPS_TX1_D24_MGT_B224_TX1_U3_N (*13)</t>
  </si>
  <si>
    <t>MGTPS_TX2_C25_MGT_B224_TX2_R4_P (*13)</t>
  </si>
  <si>
    <t>MGTPS_TX2_C26_MGT_B224_TX2_R3_N (*13)</t>
  </si>
  <si>
    <t>MGTPS_TX3_B23_MGT_B224_TX3_N4_P (*13)</t>
  </si>
  <si>
    <t>MGTPS_TX3_B24_MGT_B224_TX3_N3_N (*13)</t>
  </si>
  <si>
    <t>MGT_B224_TX0_W4_B66_L2_E1_P (*13)</t>
  </si>
  <si>
    <t>MGT_B224_TX0_W3_B66_L2_D1_N (*13)</t>
  </si>
  <si>
    <t>MGT_B224_TX1_U4_B66_L3_F2_P (*13)</t>
  </si>
  <si>
    <t>MGT_B224_TX1_U3_B66_L3_E2_N (*13)</t>
  </si>
  <si>
    <t>MGT_B224_TX2_R4_B66_L4_G3_P (*13)</t>
  </si>
  <si>
    <t>MGT_B224_TX2_R3_B66_L4_F3_N (*13)</t>
  </si>
  <si>
    <t>MGT_B224_TX3_N4_B66_L5_E4_P (*13)</t>
  </si>
  <si>
    <t>MGT_B224_TX3_N3_B66_L5_E3_N (*13)</t>
  </si>
  <si>
    <t>MGTPS_REFCLK0_F23_MGT_B224_REFCLK0_Y6_P (*13)</t>
  </si>
  <si>
    <t>MGTPS_REFCLK0_F24_MGT_B224_REFCLK0_Y5_N (*13)</t>
  </si>
  <si>
    <t>MGTPS_REFCLK1_E21_MGT_B224_REFCLK1_V6_P (*13)</t>
  </si>
  <si>
    <t>MGTPS_REFCLK1_E22_MGT_B224_REFCLK1_V5_N (*13)</t>
  </si>
  <si>
    <t>MGTPS_RX0_F27_MGT_B224_RX0_Y2_P (*13)</t>
  </si>
  <si>
    <t>MGTPS_RX0_F28_MGT_B224_RX0_Y1_N (*13)</t>
  </si>
  <si>
    <t>MGTPS_RX1_D27_MGT_B224_RX1_V2_P (*13)</t>
  </si>
  <si>
    <t>MGTPS_RX1_D28_MGT_B224_RX1_V1_N (*13)</t>
  </si>
  <si>
    <t>MGTPS_RX2_B27_MGT_B224_RX2_T2_P (*13)</t>
  </si>
  <si>
    <t>MGTPS_RX2_B28_MGT_B224_RX2_T1_N (*13)</t>
  </si>
  <si>
    <t>MGTPS_RX3_A25_MGT_B224_RX3_P2_P (*13)</t>
  </si>
  <si>
    <t>MGTPS_RX3_A26_MGT_B224_RX3_P1_N (*13)</t>
  </si>
  <si>
    <t>MGT_B224_RX0_Y2_B65_L11_K4_P (*13)</t>
  </si>
  <si>
    <t>MGT_B224_RX0_Y1_B65_L11_K3_N (*13)</t>
  </si>
  <si>
    <t>MGT_B224_RX1_V2_B65_L3_U8_P (*13)</t>
  </si>
  <si>
    <t>MGT_B224_RX1_V1_B65_L3_V8_N (*13)</t>
  </si>
  <si>
    <t>MGT_B224_RX2_T2_B65_L4_R8_P (*13)</t>
  </si>
  <si>
    <t>MGT_B224_RX2_T1_B65_L4_T8_N (*13)</t>
  </si>
  <si>
    <t>MGT_B224_RX3_P2_B65_L5_R7_P (*13)</t>
  </si>
  <si>
    <t>MGT_B224_RX3_P1_B65_L5_T7_N (*13)</t>
  </si>
  <si>
    <t>XU5-specific: These I/Os are connected to different FPGA pins, depending on the product variant. Please refer to Mercury XU5 SoC Module FPGA Pinout Assembly Variants Excel Sheet for details.</t>
  </si>
  <si>
    <t>Signal Name (*14)</t>
  </si>
  <si>
    <t>26 September 2018</t>
  </si>
  <si>
    <t>IO_B64_AG5_LS</t>
  </si>
  <si>
    <t>IO_B64_AK3_LS</t>
  </si>
  <si>
    <t>IO_B65_L24_AB1_N</t>
  </si>
  <si>
    <t>15.</t>
  </si>
  <si>
    <t>XU1-specific: These I/Os are connected to different FPGA pins, depending on the product variant. Please refer to Mercury XU1 SoC Module FPGA Pinout Assembly Variants Excel Sheet for details.</t>
  </si>
  <si>
    <t>IO_B66_Y10_B128_REFCLK0_F25_P (*15)</t>
  </si>
  <si>
    <t>IO_B66_N11_B128_REFCLK0_F26_N (*15)</t>
  </si>
  <si>
    <t>IO_B66_L5_AD14_U2_B128_TX0_G27_P (*15)</t>
  </si>
  <si>
    <t>IO_B66_L5_AD14_U3_B128_TX0_G28_N (*15)</t>
  </si>
  <si>
    <t>IO_B66_L4_AD7_V2_B128_TX1_E27_P (*15)</t>
  </si>
  <si>
    <t>IO_B66_L4_AD7_V1_B128_TX1_E28_N (*15)</t>
  </si>
  <si>
    <t>IO_B66_L3_AD15_W2_B128_TX2_C27_P (*15)</t>
  </si>
  <si>
    <t>IO_B66_L3_AD15_W1_B128_TX2_C28_N (*15)</t>
  </si>
  <si>
    <t>IO_B66_L11_GC_V7_B128_TX3_A27_P (*15)</t>
  </si>
  <si>
    <t>IO_B66_L11_GC_V6_B128_TX3_A28_N (*15)</t>
  </si>
  <si>
    <t>IO_B65_AE7_B128_REFCLK1_D25_P (*15)</t>
  </si>
  <si>
    <t>IO_B65_AE1_B128_REFCLK1_D26_N (*15)</t>
  </si>
  <si>
    <t>IO_B65_L5_AD14_AA12_B128_RX0_H29_P (*15)</t>
  </si>
  <si>
    <t>IO_B65_L5_AD14_AA11_B128_RX0_H30_N (*15)</t>
  </si>
  <si>
    <t>IO_B65_L4_AD7_AC11_B128_RX1_F29_P (*15)</t>
  </si>
  <si>
    <t>IO_B65_L4_AD7_AD11_B128_RX1_F30_N (*15)</t>
  </si>
  <si>
    <t>IO_B65_L11_GC_AC7_B128_RX2_D29_P (*15)</t>
  </si>
  <si>
    <t>IO_B65_L11_GC_AD7_B128_RX2_D30_N (*15)</t>
  </si>
  <si>
    <t>IO_B65_L3_AD15_AE12_B128_RX3_B30_N (*15)</t>
  </si>
  <si>
    <t>IO_B65_L3_AD15_AD12_B128_RX3_B29_P (*15)</t>
  </si>
  <si>
    <t>13.</t>
  </si>
  <si>
    <t>14.</t>
  </si>
  <si>
    <t>Mercury+ XU9</t>
  </si>
  <si>
    <t>VMON_VTT_VBAT</t>
  </si>
  <si>
    <t>IO_B66_AD12</t>
  </si>
  <si>
    <t>IO_B66_AD9</t>
  </si>
  <si>
    <t>IO_B66_AE7</t>
  </si>
  <si>
    <t>IO_B66_AE2</t>
  </si>
  <si>
    <t>27 May 2019</t>
  </si>
  <si>
    <t>03 September 2019</t>
  </si>
  <si>
    <t>VMON_1V2_BAT</t>
  </si>
  <si>
    <t>XU8/XU9-specific: The I/Os in HD banks (IO_B&lt;BANK_LETTER&gt;_L&lt;...&gt;) and in the MGT banks (MGT_B&lt;BANK_LETTER&gt;_&lt;...&gt;) are numbered differently depending on the MPSoC device equipped on the module: bank N is 46 (ZU4/ZU5) or 47 (ZU7), bank O is 45 (ZU4/ZU5) or 48 (ZU7), MGT bank A is 223 (ZU4/ZU5) or 224 (ZU7), MGT bank B is 224 (ZU4/ZU5) or 225 (ZU7), MGT bank C is 225 (ZU4/ZU5) or 226 (ZU7),  MGT bank A is 226 (ZU4/ZU5) or 227 (ZU7).</t>
  </si>
  <si>
    <t>16.</t>
  </si>
  <si>
    <t>XU7-specific: In order to support the Xilinx MIPI IP core and maintain pinout compatibility for several Enclustra modules (Mercury+ XU7, XU8 and XU9), pair swaps were performed on these I/Os compared to XU7 revision 1. These pin swaps imply that a different FPGA bitstream is required for revision 2 modules.</t>
  </si>
  <si>
    <t>IO_B65_L2_AE13_P (*16)</t>
  </si>
  <si>
    <t>IO_B65_L2_AF13_N (*16)</t>
  </si>
  <si>
    <t>IO_B65_L6_AD6_AB11_P (*16)</t>
  </si>
  <si>
    <t>IO_B65_L6_AD6_AB10_N (*16)</t>
  </si>
  <si>
    <t>IO_B65_L4_AD7_ALERT_AC11_P (*16)</t>
  </si>
  <si>
    <t>IO_B65_L4_AD7_AD11_N (*16)</t>
  </si>
  <si>
    <t>IO_B65_L3_AD15_AD12_P (*16)</t>
  </si>
  <si>
    <t>IO_B65_L3_AD15_AE12_N (*16)</t>
  </si>
  <si>
    <t>IO_B65_L1_AB13_P (*16)</t>
  </si>
  <si>
    <t>IO_B65_L1_AC13_N (*16)</t>
  </si>
  <si>
    <t>IO_B65_L5_AD14_AA12_P (*16)</t>
  </si>
  <si>
    <t>IO_B65_L5_AD14_AA11_N (*16)</t>
  </si>
  <si>
    <t>Mercury+ PE3</t>
  </si>
  <si>
    <t>Preliminary</t>
  </si>
  <si>
    <t>IO_D22_P</t>
  </si>
  <si>
    <t>IO_D23_N</t>
  </si>
  <si>
    <t>IO_D18_P</t>
  </si>
  <si>
    <t>IO_D19_N</t>
  </si>
  <si>
    <t>IO_D14_P</t>
  </si>
  <si>
    <t>IO_D15_N</t>
  </si>
  <si>
    <t>IO_D10_P</t>
  </si>
  <si>
    <t>IO_D11_N</t>
  </si>
  <si>
    <t>IO_D6_P</t>
  </si>
  <si>
    <t>IO_D7_N</t>
  </si>
  <si>
    <t>IO_D2_P</t>
  </si>
  <si>
    <t>IO_D3_N</t>
  </si>
  <si>
    <t>FF_DIO0_P</t>
  </si>
  <si>
    <t>FF_DIO0_N</t>
  </si>
  <si>
    <t>FF_DIO1_P</t>
  </si>
  <si>
    <t>FF_DIO1_N</t>
  </si>
  <si>
    <t>FF_DIO3_P</t>
  </si>
  <si>
    <t>FF_DIO3_N</t>
  </si>
  <si>
    <t>FF_DIO2_P</t>
  </si>
  <si>
    <t>FF_DIO2_N</t>
  </si>
  <si>
    <t>MGT_REFCLK2_P</t>
  </si>
  <si>
    <t>MGT_REFCLK2_N</t>
  </si>
  <si>
    <t>MGT_TX4_P</t>
  </si>
  <si>
    <t>MGT_TX4_N</t>
  </si>
  <si>
    <t>MGT_TX5_P</t>
  </si>
  <si>
    <t>MGT_TX5_N</t>
  </si>
  <si>
    <t>MGT_TX6_P</t>
  </si>
  <si>
    <t>MGT_TX6_N</t>
  </si>
  <si>
    <t>VCC_IO_BC</t>
  </si>
  <si>
    <t>MGT_TX7_P</t>
  </si>
  <si>
    <t>MGT_TX7_N</t>
  </si>
  <si>
    <t>MGT_REFCLK7_P</t>
  </si>
  <si>
    <t>MGT_REFCLK7_N</t>
  </si>
  <si>
    <t>MGT_REFCLK6_P</t>
  </si>
  <si>
    <t>MGT_REFCLK6_N</t>
  </si>
  <si>
    <t>MGT_TX8_P</t>
  </si>
  <si>
    <t>MGT_TX8_N</t>
  </si>
  <si>
    <t>MGT_TX9_P</t>
  </si>
  <si>
    <t>MGT_TX9_N</t>
  </si>
  <si>
    <t>MGT_TX10_P</t>
  </si>
  <si>
    <t>MGT_TX10_N</t>
  </si>
  <si>
    <t>MGT_TX11_P</t>
  </si>
  <si>
    <t>MGT_TX11_N</t>
  </si>
  <si>
    <t>MGT_REFCLK8_FMC_CLK3_BIDIR_P</t>
  </si>
  <si>
    <t>MGT_REFCLK8_FMC_CLK3_BIDIR_N</t>
  </si>
  <si>
    <t>VMON_C8</t>
  </si>
  <si>
    <t>DP_AUX_OUT</t>
  </si>
  <si>
    <t>DP_AUX_IN</t>
  </si>
  <si>
    <t>DP_AUX_OE</t>
  </si>
  <si>
    <t>17 August 2020</t>
  </si>
  <si>
    <t>MGT_TX12_FMC_HB17_CC_P</t>
  </si>
  <si>
    <t>MGT_TX12_FMC_HB17_CC_N</t>
  </si>
  <si>
    <t>MGT_TX13_FMC_HB15_P</t>
  </si>
  <si>
    <t>MGT_TX13_FMC_HB15_N</t>
  </si>
  <si>
    <t>MGT_TX14_FMC_HB13_P</t>
  </si>
  <si>
    <t>MGT_TX14_FMC_HB13_N</t>
  </si>
  <si>
    <t>MGT_TX15_FMC_HB12_P</t>
  </si>
  <si>
    <t>MGT_TX15_FMC_HB12_N</t>
  </si>
  <si>
    <t>MGT_TX16_FMC_HB09_P</t>
  </si>
  <si>
    <t>MGT_TX16_FMC_HB09_N</t>
  </si>
  <si>
    <t>MGT_TX17_FMC_HB07_P</t>
  </si>
  <si>
    <t>MGT_TX17_FMC_HB07_N</t>
  </si>
  <si>
    <t>MGT_TX18_FMC_HB05_P</t>
  </si>
  <si>
    <t>MGT_TX18_FMC_HB05_N</t>
  </si>
  <si>
    <t>MGT_TX19_FMC_HB06_CC_P</t>
  </si>
  <si>
    <t>MGT_TX19_FMC_HB06_CC_N</t>
  </si>
  <si>
    <t>FMC_HA21_P</t>
  </si>
  <si>
    <t>FMC_HA21_N</t>
  </si>
  <si>
    <t>FMC_HA18_P</t>
  </si>
  <si>
    <t>FMC_HA18_N</t>
  </si>
  <si>
    <t>FMC_HA19_P</t>
  </si>
  <si>
    <t>FMC_HA19_N</t>
  </si>
  <si>
    <t>Mercury+ ST1</t>
  </si>
  <si>
    <t>VCC_MAIN</t>
  </si>
  <si>
    <t>IO0_D14_P</t>
  </si>
  <si>
    <t>IO0_D15_N</t>
  </si>
  <si>
    <t>IO0_D16_P</t>
  </si>
  <si>
    <t>IO0_D17_N</t>
  </si>
  <si>
    <t>IO0_D18_P</t>
  </si>
  <si>
    <t>IO0_D19_N</t>
  </si>
  <si>
    <t>IO0_D20_P</t>
  </si>
  <si>
    <t>IO0_D21_N</t>
  </si>
  <si>
    <t>IO0_D12_P</t>
  </si>
  <si>
    <t>IO0_D13_N</t>
  </si>
  <si>
    <t>IO0_D22_P</t>
  </si>
  <si>
    <t>IO0_D23_N</t>
  </si>
  <si>
    <t>IO0_CLK_P</t>
  </si>
  <si>
    <t>IO0_CLK_N</t>
  </si>
  <si>
    <t>I2C_SCL_FPGA</t>
  </si>
  <si>
    <t>I2C_SDA_FPGA</t>
  </si>
  <si>
    <t>HDMI_HPD</t>
  </si>
  <si>
    <t>I2C_MIPI_SEL</t>
  </si>
  <si>
    <t>IO3_D2_P</t>
  </si>
  <si>
    <t>IO3_D3_N</t>
  </si>
  <si>
    <t>IO3_D4_P</t>
  </si>
  <si>
    <t>IO3_D5_N</t>
  </si>
  <si>
    <t>IO3_D6_P</t>
  </si>
  <si>
    <t>IO3_D7_N</t>
  </si>
  <si>
    <t>IO3_D0_P</t>
  </si>
  <si>
    <t>IO3_D1_N</t>
  </si>
  <si>
    <t>USBMOD_VBUS_HD_P</t>
  </si>
  <si>
    <t>USBMOD_ID_HD_N</t>
  </si>
  <si>
    <t>USBMOD_SSRX_P</t>
  </si>
  <si>
    <t>USBMOD_SSRX_N</t>
  </si>
  <si>
    <t>ETH0_LED2#</t>
  </si>
  <si>
    <t>IO0_D0_P</t>
  </si>
  <si>
    <t>IO0_D1_N</t>
  </si>
  <si>
    <t>IO0_D2_P</t>
  </si>
  <si>
    <t>IO0_D3_N</t>
  </si>
  <si>
    <t>IO0_D4_P</t>
  </si>
  <si>
    <t>IO0_D5_N</t>
  </si>
  <si>
    <t>IO0_D6_P</t>
  </si>
  <si>
    <t>IO0_D7_N</t>
  </si>
  <si>
    <t>IO0_D8_P</t>
  </si>
  <si>
    <t>IO0_D9_N</t>
  </si>
  <si>
    <t>CLK_USR_P</t>
  </si>
  <si>
    <t>CLK_USR_N</t>
  </si>
  <si>
    <t>IO0_D10_P</t>
  </si>
  <si>
    <t>IO0_D11_N</t>
  </si>
  <si>
    <t>BTN1#</t>
  </si>
  <si>
    <t>CLK_100_CAL</t>
  </si>
  <si>
    <t>IO4_D2_P</t>
  </si>
  <si>
    <t>IO4_D3_N</t>
  </si>
  <si>
    <t>IO4_D4_P</t>
  </si>
  <si>
    <t>IO4_D5_N</t>
  </si>
  <si>
    <t>IO4_D6_P</t>
  </si>
  <si>
    <t>IO4_D7_N</t>
  </si>
  <si>
    <t>IO4_D0_P</t>
  </si>
  <si>
    <t>IO4_D1_N</t>
  </si>
  <si>
    <t>DP_HDP</t>
  </si>
  <si>
    <t>SDCARD_CD#</t>
  </si>
  <si>
    <t>BTN0#</t>
  </si>
  <si>
    <t>GPIO0_LED0#</t>
  </si>
  <si>
    <t>GPIO1_LED1#</t>
  </si>
  <si>
    <t>USBMOD_SSTX_P</t>
  </si>
  <si>
    <t>USBMOD_SSTX_N</t>
  </si>
  <si>
    <t>CLK_REF0_P</t>
  </si>
  <si>
    <t>CLK_REF0_N</t>
  </si>
  <si>
    <t>IO2_D2_P</t>
  </si>
  <si>
    <t>IO2_D3_N</t>
  </si>
  <si>
    <t>DP_LANE1_P</t>
  </si>
  <si>
    <t>DP_LANE1_N</t>
  </si>
  <si>
    <t>DP_LANE0_P</t>
  </si>
  <si>
    <t>DP_LANE0_N</t>
  </si>
  <si>
    <t>USB0_SSTX_P</t>
  </si>
  <si>
    <t>USB0_SSTX_N</t>
  </si>
  <si>
    <t>USB1_SSTX_P</t>
  </si>
  <si>
    <t>USB1_SSTX_N</t>
  </si>
  <si>
    <t>IO2_D0_P</t>
  </si>
  <si>
    <t>IO2_D1_N</t>
  </si>
  <si>
    <t>DP_LANE2_P</t>
  </si>
  <si>
    <t>DP_LANE2_N</t>
  </si>
  <si>
    <t>DP_LANE3_P</t>
  </si>
  <si>
    <t>DP_LANE3_N</t>
  </si>
  <si>
    <t>USB0_SSRX_P</t>
  </si>
  <si>
    <t>USB0_SSRX_N</t>
  </si>
  <si>
    <t>USB1_SSRX_P</t>
  </si>
  <si>
    <t>USB1_SSRX_N</t>
  </si>
  <si>
    <t>CLK_REF2_P</t>
  </si>
  <si>
    <t>CLK_REF2_N</t>
  </si>
  <si>
    <t>CLK_REF_P</t>
  </si>
  <si>
    <t>CLK_REF_N</t>
  </si>
  <si>
    <t>FMC_DP4_C2M_P</t>
  </si>
  <si>
    <t>FMC_DP4_C2M_N</t>
  </si>
  <si>
    <t>FMC_DP5_C2M_P</t>
  </si>
  <si>
    <t>FMC_DP5_C2M_N</t>
  </si>
  <si>
    <t>FMC_DP6_C2M_P</t>
  </si>
  <si>
    <t>FMC_DP6_C2M_N</t>
  </si>
  <si>
    <t>FMC_DP7_C2M_P</t>
  </si>
  <si>
    <t>FMC_DP7_C2M_N</t>
  </si>
  <si>
    <t>SFP_TX_R_P</t>
  </si>
  <si>
    <t>SFP_TX_R_N</t>
  </si>
  <si>
    <t>VCC_OUT_C</t>
  </si>
  <si>
    <t>IO1_D10_P</t>
  </si>
  <si>
    <t>IO1_D11_N</t>
  </si>
  <si>
    <t>IO1_D8_P</t>
  </si>
  <si>
    <t>IO1_D9_N</t>
  </si>
  <si>
    <t>IO1_D0_P</t>
  </si>
  <si>
    <t>IO1_D1_N</t>
  </si>
  <si>
    <t>IO1_D6_P</t>
  </si>
  <si>
    <t>IO1_D7_N</t>
  </si>
  <si>
    <t>IO1_D4_P</t>
  </si>
  <si>
    <t>IO1_D5_N</t>
  </si>
  <si>
    <t>IO1_D2_P</t>
  </si>
  <si>
    <t>IO1_D3_N</t>
  </si>
  <si>
    <t>FMC_HA17_P</t>
  </si>
  <si>
    <t>FMC_HA17_N</t>
  </si>
  <si>
    <t>HDMI_CLK_R_P</t>
  </si>
  <si>
    <t>HDMI_CLK_R_N</t>
  </si>
  <si>
    <t>MIPI0_D0_P</t>
  </si>
  <si>
    <t>MIPI0_D0_N</t>
  </si>
  <si>
    <t>MIPI0_CLK_P</t>
  </si>
  <si>
    <t>MIPI0_CLK_N</t>
  </si>
  <si>
    <t>MIPI1_D1_P</t>
  </si>
  <si>
    <t>MIPI1_D1_N</t>
  </si>
  <si>
    <t>MIPI1_CLK_D0LP_P</t>
  </si>
  <si>
    <t>MIPI1_CLK_D0LP_N</t>
  </si>
  <si>
    <t>CLK_REF1_P</t>
  </si>
  <si>
    <t>CLK_REF1_N</t>
  </si>
  <si>
    <t>FMC_DP4_M2C_P</t>
  </si>
  <si>
    <t>FMC_DP4_M2C_N</t>
  </si>
  <si>
    <t>FMC_DP5_M2C_P</t>
  </si>
  <si>
    <t>FMC_DP5_M2C_N</t>
  </si>
  <si>
    <t>FMC_DP6_M2C_P</t>
  </si>
  <si>
    <t>FMC_DP6_M2C_N</t>
  </si>
  <si>
    <t>FMC_DP7_M2C_P</t>
  </si>
  <si>
    <t>FMC_DP7_M2C_N</t>
  </si>
  <si>
    <t>SFP_RX_P</t>
  </si>
  <si>
    <t>SFP_RX_N</t>
  </si>
  <si>
    <t>IO1_D22_P</t>
  </si>
  <si>
    <t>IO1_D23_N</t>
  </si>
  <si>
    <t>IO1_D20_P</t>
  </si>
  <si>
    <t>IO1_D21_N</t>
  </si>
  <si>
    <t>IO1_D18_P</t>
  </si>
  <si>
    <t>IO1_D19_N</t>
  </si>
  <si>
    <t>IO1_CLK_P</t>
  </si>
  <si>
    <t>IO1_CLK_N</t>
  </si>
  <si>
    <t>IO1_D16_P</t>
  </si>
  <si>
    <t>IO1_D17_N</t>
  </si>
  <si>
    <t>IO1_D14_P</t>
  </si>
  <si>
    <t>IO1_D15_N</t>
  </si>
  <si>
    <t>IO1_D12_P</t>
  </si>
  <si>
    <t>IO1_D13_N</t>
  </si>
  <si>
    <t>LED2</t>
  </si>
  <si>
    <t>LED3</t>
  </si>
  <si>
    <t>MIPI1_CLK_P</t>
  </si>
  <si>
    <t>MIPI1_CLK_N</t>
  </si>
  <si>
    <t>MIPI0_D1_P</t>
  </si>
  <si>
    <t>MIPI0_D1_N</t>
  </si>
  <si>
    <t>MIPI0_CLK_D0LP_P</t>
  </si>
  <si>
    <t>MIPI0_CLK_D0LP_N</t>
  </si>
  <si>
    <t>MIPI1_D0_P</t>
  </si>
  <si>
    <t>MIPI1_D0_N</t>
  </si>
  <si>
    <t>Mercury+ XU6</t>
  </si>
  <si>
    <t>18 August 2020</t>
  </si>
  <si>
    <t>IO_BN_L9_AD11_W14_P</t>
  </si>
  <si>
    <t>IO_BN_L9_AD11_W13_N</t>
  </si>
  <si>
    <t>IO_BN_L10_AD10_Y14_P</t>
  </si>
  <si>
    <t>IO_BN_L10_AD10_Y13_N</t>
  </si>
  <si>
    <t>IO_BN_L12_AD8_Y12_P</t>
  </si>
  <si>
    <t>IO_BN_L12_AD8_AA12_N</t>
  </si>
  <si>
    <t>IO_BN_L2_AD14_AG14_P</t>
  </si>
  <si>
    <t>IO_BN_L2_AD14_AH14_N</t>
  </si>
  <si>
    <t>IO_BN_L7_HDGC_AA13_P</t>
  </si>
  <si>
    <t>IO_BN_L7_HDGC_AB13_N</t>
  </si>
  <si>
    <t>VCC_IO_BO</t>
  </si>
  <si>
    <t>IO_BN_L5_HDGC_AD15_P</t>
  </si>
  <si>
    <t>IO_BN_L5_HDGC_AD14_N</t>
  </si>
  <si>
    <t>IO_BO_L7_HDGC_AD5_AD11_P</t>
  </si>
  <si>
    <t>IO_BO_L7_HDGC_AD5_AD10_N</t>
  </si>
  <si>
    <t>IO_BO_L1_AD11_AG10_P</t>
  </si>
  <si>
    <t>IO_BO_L1_AD11_AH10_N</t>
  </si>
  <si>
    <t>IO_BO_L4_AD8_AE10_P</t>
  </si>
  <si>
    <t>IO_BO_L4_AD8_AF10_N</t>
  </si>
  <si>
    <t>IO_BO_L3_AD9_AH12_P</t>
  </si>
  <si>
    <t>IO_BO_L3_AD9_AH11_N</t>
  </si>
  <si>
    <t>IO_BO_L2_AD10_AF11_P</t>
  </si>
  <si>
    <t>IO_BO_L2_AD10_AG11_N</t>
  </si>
  <si>
    <t>IO_BO_L12_AD0_AB10_P</t>
  </si>
  <si>
    <t>IO_BO_L12_AD0_AB9_N</t>
  </si>
  <si>
    <t>IO_BO_L5_HDGC_AD7_AE12_P</t>
  </si>
  <si>
    <t>IO_BO_L5_HDGC_AD7_AF12_N</t>
  </si>
  <si>
    <t>PS_MIO51_SDCLK</t>
  </si>
  <si>
    <t>PS_MIO50_SDCMD</t>
  </si>
  <si>
    <t>PS_MIO46_SDD0</t>
  </si>
  <si>
    <t>PS_MIO47_SDD1</t>
  </si>
  <si>
    <t>PS_MIO48_SDD2</t>
  </si>
  <si>
    <t>PS_MIO49_SDD3</t>
  </si>
  <si>
    <t>PS_MIO38_UARTRX</t>
  </si>
  <si>
    <t>PS_MIO39_UARTTX</t>
  </si>
  <si>
    <t>USB_D_P</t>
  </si>
  <si>
    <t>USB_D_N</t>
  </si>
  <si>
    <t>USBH_D_USB_VBUS_P</t>
  </si>
  <si>
    <t>USBH_D_USB_ID_N</t>
  </si>
  <si>
    <t>IO_B2A_L1_AE11_P</t>
  </si>
  <si>
    <t>IO_B5_RUP3_T17</t>
  </si>
  <si>
    <t>IO_B12_L15_W20_P</t>
  </si>
  <si>
    <t>IO_B5A_TX_R1_AF26_P</t>
  </si>
  <si>
    <t>IO_B5A_TX_R1_AG27_P</t>
  </si>
  <si>
    <t>IO_B48_L2_AD14_A12_P</t>
  </si>
  <si>
    <t>IO_B2A_L1_AE10_N</t>
  </si>
  <si>
    <t>IO_B5_RDN3_T18</t>
  </si>
  <si>
    <t>IO_B12_L15_Y21_N</t>
  </si>
  <si>
    <t>IO_B5A_TX_R1_AE26_N</t>
  </si>
  <si>
    <t>IO_B5A_TX_R1_AH28_N</t>
  </si>
  <si>
    <t>IO_B48_L2_AD14_A11_N</t>
  </si>
  <si>
    <t>IO_B2A_L22_AC13_P</t>
  </si>
  <si>
    <t>IO_B5_S_R19</t>
  </si>
  <si>
    <t>IO_B12_L19_AD21_P</t>
  </si>
  <si>
    <t>IO_B5A_TX_R3_AE25_P</t>
  </si>
  <si>
    <t>IO_B5A_TX_R3_AJ29_P</t>
  </si>
  <si>
    <t>IO_B48_L1_AD15_C12_P</t>
  </si>
  <si>
    <t>IO_B2A_L22_AB13_CVP_N</t>
  </si>
  <si>
    <t>IO_B5_S_R20</t>
  </si>
  <si>
    <t>IO_B12_L19_VREF_AE21_N</t>
  </si>
  <si>
    <t>IO_B5A_TX_R3_CVP_AD26_N</t>
  </si>
  <si>
    <t>IO_B5A_TX_R3_AH29_CVP_N</t>
  </si>
  <si>
    <t>IO_B48_L1_AD15_B11_N</t>
  </si>
  <si>
    <t>IO_B2A_L5_AF12_P</t>
  </si>
  <si>
    <t>IO_B5_S_VREF_P20</t>
  </si>
  <si>
    <t>IO_B5A_TX_R5_AC24_P</t>
  </si>
  <si>
    <t>IO_B5A_TX_R16_AH30_P</t>
  </si>
  <si>
    <t>IO_B2A_L5_AF11_N</t>
  </si>
  <si>
    <t>IO_B5A_TX_R5_AB23_N</t>
  </si>
  <si>
    <t>IO_B5A_TX_R16_AG30_N</t>
  </si>
  <si>
    <t>IO_B2A_L23_AA12_P</t>
  </si>
  <si>
    <t>IO_B5_S_M16</t>
  </si>
  <si>
    <t>IO_B5A_TX_R7_AA24_P</t>
  </si>
  <si>
    <t>IO_B5A_TX_R12_AG28_P</t>
  </si>
  <si>
    <t>IO_B48_L4_AD12_D11_P</t>
  </si>
  <si>
    <t>IO_B2A_L23_AA13_N</t>
  </si>
  <si>
    <t>IO_B5_S_N18</t>
  </si>
  <si>
    <t>IO_B5A_TX_R7_AA23_N</t>
  </si>
  <si>
    <t>IO_B5A_TX_R12_AF28_N</t>
  </si>
  <si>
    <t>IO_B48_L4_AD12_C11_N</t>
  </si>
  <si>
    <t>IO_B2A_L9_AF13_P</t>
  </si>
  <si>
    <t>IO_B5_S_VREF_N19</t>
  </si>
  <si>
    <t>IO_B5B_TX_R22_AB26_P</t>
  </si>
  <si>
    <t>IO_B5A_TX_R14_AF29_P</t>
  </si>
  <si>
    <t>IO_B2A_L9_AF14_N</t>
  </si>
  <si>
    <t>IO_B5_S_N20</t>
  </si>
  <si>
    <t>IO_B5B_TX_R22_AA26_N</t>
  </si>
  <si>
    <t>IO_B5A_TX_R14_AF30_N</t>
  </si>
  <si>
    <t>VCC_IO_B47</t>
  </si>
  <si>
    <t>IO_B2A_L21_AC15_P</t>
  </si>
  <si>
    <t>IO_B5_S_M19</t>
  </si>
  <si>
    <t>IO_B12_L2_U24_P</t>
  </si>
  <si>
    <t>IO_B3B_TX_B28_AE7_P</t>
  </si>
  <si>
    <t>IO_B5B_TX_R22_AE29_P</t>
  </si>
  <si>
    <t>IO_B48_L5_HDGC_E12_P</t>
  </si>
  <si>
    <t>IO_B2A_L21_AB15_N</t>
  </si>
  <si>
    <t>IO_B5_S_M20</t>
  </si>
  <si>
    <t>IO_B12_L2_U25_N</t>
  </si>
  <si>
    <t>IO_B3B_TX_B28_AF8_N</t>
  </si>
  <si>
    <t>IO_B5B_TX_R22_AD29_N</t>
  </si>
  <si>
    <t>IO_B48_L5_HDGC_D12_N</t>
  </si>
  <si>
    <t>IO_B2A_L3_AE16_P</t>
  </si>
  <si>
    <t>IO_B5_L0_U21_P</t>
  </si>
  <si>
    <t>IO_B12_L14_SRCC_AC23_P</t>
  </si>
  <si>
    <t>IO_B3B_TX_B29_AE8_P</t>
  </si>
  <si>
    <t>IO_B5A_TX_R10_AE27_P</t>
  </si>
  <si>
    <t>IO_B2A_L3_AD15_N</t>
  </si>
  <si>
    <t>IO_B5_L0_U22_N</t>
  </si>
  <si>
    <t>IO_B12_L14_SRCC_AC24_N</t>
  </si>
  <si>
    <t>IO_B3B_TX_B29_AF9_N</t>
  </si>
  <si>
    <t>IO_B5A_TX_R10_AE28_N</t>
  </si>
  <si>
    <t>IO_B2A_L11_RZQ_AG16_P</t>
  </si>
  <si>
    <t>IO_B5_L2_P21_P</t>
  </si>
  <si>
    <t>IO_B12_L5_W25_P</t>
  </si>
  <si>
    <t>IO_B3B_TX_B25_AE4_P</t>
  </si>
  <si>
    <t>IO_B5A_TX_R5_AE26_P</t>
  </si>
  <si>
    <t>IO_B2A_L11_AF16_N</t>
  </si>
  <si>
    <t>IO_B5_L2_P22_N</t>
  </si>
  <si>
    <t>IO_B12_L5_W26_N</t>
  </si>
  <si>
    <t>IO_B3B_TX_B25_AF4_N</t>
  </si>
  <si>
    <t>IO_B5A_TX_R5_AD27_N</t>
  </si>
  <si>
    <t>IO_B2A_L15_AC16_P</t>
  </si>
  <si>
    <t>IO_B5_L4_M21_P</t>
  </si>
  <si>
    <t>IO_B12_L7_AA25_P</t>
  </si>
  <si>
    <t>IO_B3A_TX_B2_Y5_P</t>
  </si>
  <si>
    <t>IO_B5B_TX_R24_AD30_P</t>
  </si>
  <si>
    <t>IO_B47_L1_AD11_B15_P</t>
  </si>
  <si>
    <t>IO_B2A_L15_AC17_N</t>
  </si>
  <si>
    <t>IO_B5_L4_M22_N</t>
  </si>
  <si>
    <t>IO_B12_L7_AB25_N</t>
  </si>
  <si>
    <t>IO_B3A_TX_B2_Y4_N</t>
  </si>
  <si>
    <t>IO_B5B_TX_R24_AC30_N</t>
  </si>
  <si>
    <t>IO_B47_L1_AD11_A15_N</t>
  </si>
  <si>
    <t>IO_B2A_L17_AE17_P</t>
  </si>
  <si>
    <t>IO_B6_G18</t>
  </si>
  <si>
    <t>IO_B12_L9_AB26_P</t>
  </si>
  <si>
    <t>IO_B3A_TX_B4_AA4_P</t>
  </si>
  <si>
    <t>IO_B5B_TX_R18_AC28_P</t>
  </si>
  <si>
    <t>IO_B47_L2_AD10_B14_P</t>
  </si>
  <si>
    <t>IO_B2A_L17_AD17_N</t>
  </si>
  <si>
    <t>IO_B6_K18</t>
  </si>
  <si>
    <t>IO_B12_L9_AC26_N</t>
  </si>
  <si>
    <t>IO_B3A_TX_B4_AB4_N</t>
  </si>
  <si>
    <t>IO_B5B_TX_R18_AC29_N</t>
  </si>
  <si>
    <t>IO_B47_L2_AD10_A14_N</t>
  </si>
  <si>
    <t>IO_B2A_L7_AG18_P</t>
  </si>
  <si>
    <t>IO_B6_K21</t>
  </si>
  <si>
    <t>IO_B3A_TX_B6_AC4_P</t>
  </si>
  <si>
    <t>IO_B5A_TX_R7_AA25_P</t>
  </si>
  <si>
    <t>IO_B47_L3_AD9_B13_P</t>
  </si>
  <si>
    <t>IO_B2A_L7_AF19_N</t>
  </si>
  <si>
    <t>IO_B6_K22</t>
  </si>
  <si>
    <t>IO_B3A_TX_B6_AD4_N</t>
  </si>
  <si>
    <t>IO_B5A_TX_R7_AB26_N</t>
  </si>
  <si>
    <t>IO_B47_L3_AD9_A13_N</t>
  </si>
  <si>
    <t>IO_B2A_L10_AE19_P</t>
  </si>
  <si>
    <t>IO_B6_H21</t>
  </si>
  <si>
    <t>IO_B12_U21</t>
  </si>
  <si>
    <t>IO_B3A_TX_B8_AD5_P</t>
  </si>
  <si>
    <t>IO_B5B_TX_R20_AB28_P</t>
  </si>
  <si>
    <t>IO_B47_L12_AD0_H14_P</t>
  </si>
  <si>
    <t>IO_B2A_L10_AE20_N</t>
  </si>
  <si>
    <t>IO_B6_H22</t>
  </si>
  <si>
    <t>IO_B12_Y20</t>
  </si>
  <si>
    <t>IO_B3A_TX_B8_AE6_N</t>
  </si>
  <si>
    <t>IO_B5B_TX_R20_AA28_N</t>
  </si>
  <si>
    <t>IO_B47_L12_AD0_H13_N</t>
  </si>
  <si>
    <t>IO_B2A_L13_CLK0_AB16_P</t>
  </si>
  <si>
    <t>IN_B6_CLK4_G21</t>
  </si>
  <si>
    <t>IO_B8A_CLK6_T9_E11_P</t>
  </si>
  <si>
    <t>IO_B5B_CLK4_R23_Y26_P</t>
  </si>
  <si>
    <t>IO_B2A_L13_CLK0_AA16_N</t>
  </si>
  <si>
    <t>IN_B6_CLK5_G22</t>
  </si>
  <si>
    <t>IO_B8A_CLK6_T9_D11_N</t>
  </si>
  <si>
    <t>IO_B5B_CLK4_R23_Y27_N</t>
  </si>
  <si>
    <t>IO_B2L_GP1IO14_SDCLK_G18</t>
  </si>
  <si>
    <t>IO_B6_F20</t>
  </si>
  <si>
    <t>IO_B14_L10_C21_P</t>
  </si>
  <si>
    <t>HPS_GPIO45_SDCLK</t>
  </si>
  <si>
    <t>IO_B2L_GP1IO13_SDCMD_G19</t>
  </si>
  <si>
    <t>IO_B6_E21</t>
  </si>
  <si>
    <t>IO_B14_L10_B21_N</t>
  </si>
  <si>
    <t>HPS_GPIO36_SDCMD</t>
  </si>
  <si>
    <t>IO_B2L_GP1IO12_SDD0_G20</t>
  </si>
  <si>
    <t>IO_B6_E22</t>
  </si>
  <si>
    <t>IO_B14_L5_D26_P</t>
  </si>
  <si>
    <t>HPS_GPIO38_SDD0</t>
  </si>
  <si>
    <t>IO_B2L_GP1IO15_SDD1_H18</t>
  </si>
  <si>
    <t>IO_B6_D21</t>
  </si>
  <si>
    <t>IO_B13_L6_P25_N</t>
  </si>
  <si>
    <t>IO_B14_L5_C26_N</t>
  </si>
  <si>
    <t>HPS_GPIO39_SDD1</t>
  </si>
  <si>
    <t>IO_B2L_GP1IO16_SDD2_F17</t>
  </si>
  <si>
    <t>IO_B6_D22</t>
  </si>
  <si>
    <t>IO_B14_L4_A23_P</t>
  </si>
  <si>
    <t>HPS_GPIO46_SDD2</t>
  </si>
  <si>
    <t>IO_B2L_GP1IO17_SDD3_F18</t>
  </si>
  <si>
    <t>IO_B6_C20</t>
  </si>
  <si>
    <t>IO_B14_L4_A24_N</t>
  </si>
  <si>
    <t>HPS_GPIO47_SDD3</t>
  </si>
  <si>
    <t>IOHPS_GP2IO13_UARTRX_F13</t>
  </si>
  <si>
    <t>IO_B6_B21</t>
  </si>
  <si>
    <t>IO_B14_L8_B20_P</t>
  </si>
  <si>
    <t>HPS_GPIO65_UART0RX</t>
  </si>
  <si>
    <t>IOHPS_GP2IO12_UARTTX_K15</t>
  </si>
  <si>
    <t>IO_B6_B22</t>
  </si>
  <si>
    <t>IO_B14_L8_A20_N</t>
  </si>
  <si>
    <t>HPS_GPIO66_UART0TX_CS0</t>
  </si>
  <si>
    <t>USBH_D_P</t>
  </si>
  <si>
    <t>USB_VBUS</t>
  </si>
  <si>
    <t>USBH_D_N</t>
  </si>
  <si>
    <t>USB_ID</t>
  </si>
  <si>
    <t>IO_B13_L3_AE25_P</t>
  </si>
  <si>
    <t>IO_BN_L10_AD2_C14_P</t>
  </si>
  <si>
    <t>IO_B13_L4_V11_P</t>
  </si>
  <si>
    <t>IO_B13_L3_AE26_N</t>
  </si>
  <si>
    <t>IO_BN_L10_AD2_B14_N</t>
  </si>
  <si>
    <t>IO_B13_L4_W11_N</t>
  </si>
  <si>
    <t>IO_B13_L5_AF24_P</t>
  </si>
  <si>
    <t>IO_BN_L2_AD10_K13_P</t>
  </si>
  <si>
    <t>IO_B13_L2_V15_P</t>
  </si>
  <si>
    <t>IO_B13_L5_AF25_N</t>
  </si>
  <si>
    <t>IO_BN_L2_AD10_J12_N</t>
  </si>
  <si>
    <t>IO_B13_L2_W15_N</t>
  </si>
  <si>
    <t>IO_B13_L4_AD25_P</t>
  </si>
  <si>
    <t>IO_BN_L4_AD8_H14_P</t>
  </si>
  <si>
    <t>IO_B13_L5_U11_P</t>
  </si>
  <si>
    <t>IO_B13_L4_AD26_N</t>
  </si>
  <si>
    <t>IO_BN_L4_AD8_G14_N</t>
  </si>
  <si>
    <t>IO_B13_L5_U12_N</t>
  </si>
  <si>
    <t>IO_B13_L6_AA24_P</t>
  </si>
  <si>
    <t>IO_BO_L10_AD10_C17_P</t>
  </si>
  <si>
    <t>IO_B13_L6_U13_P</t>
  </si>
  <si>
    <t>IO_B13_L6_VREF_AB24_N</t>
  </si>
  <si>
    <t>IO_BO_L10_AD10_B16_N</t>
  </si>
  <si>
    <t>IO_B13_L6_VREF_U14_N</t>
  </si>
  <si>
    <t>IO_B13_L2_AB26_P</t>
  </si>
  <si>
    <t>IO_BN_L6_HDGC_AD6_F12_P</t>
  </si>
  <si>
    <t>IO_B13_L1_V13_P</t>
  </si>
  <si>
    <t>IO_B13_L2_AC26_N</t>
  </si>
  <si>
    <t>IO_BN_L6_HDGC_AD6_E12_N</t>
  </si>
  <si>
    <t>IO_B13_L1_V14_N</t>
  </si>
  <si>
    <t>IO_B13_L1_AA25_P</t>
  </si>
  <si>
    <t>IO_BN_L7_HDGC_AD5_E14_P</t>
  </si>
  <si>
    <t>IO_B13_L3_W12_P</t>
  </si>
  <si>
    <t>IO_B13_L1_AB25_N</t>
  </si>
  <si>
    <t>IO_BN_L7_HDGC_AD5_E13_N</t>
  </si>
  <si>
    <t>IO_B13_L3_W13_N</t>
  </si>
  <si>
    <t>IO_B13_L11_SRCC_AD23_P</t>
  </si>
  <si>
    <t>IO_BO_L5_HDGC_G16_P</t>
  </si>
  <si>
    <t>IO_B13_L11_SRCC_AA14_P</t>
  </si>
  <si>
    <t>IO_B13_L11_SRCC_AD24_N</t>
  </si>
  <si>
    <t>IO_BO_L5_HDGC_G15_N</t>
  </si>
  <si>
    <t>IO_B13_L11_SRCC_AA15_N</t>
  </si>
  <si>
    <t>IO_B13_L9_AB21_P</t>
  </si>
  <si>
    <t>IO_BO_L2_AD14_K15_P</t>
  </si>
  <si>
    <t>IO_B13_L9_AB13_P</t>
  </si>
  <si>
    <t>IO_B13_L9_AB22_N</t>
  </si>
  <si>
    <t>IO_BO_L2_AD14_K14_N</t>
  </si>
  <si>
    <t>IO_B13_L9_AB14_N</t>
  </si>
  <si>
    <t>IO_B13_L7_AE22_P</t>
  </si>
  <si>
    <t>IO_BO_L4_AD12_J16_P</t>
  </si>
  <si>
    <t>IO_B13_L7_AA11_P</t>
  </si>
  <si>
    <t>IO_B13_L7_AF22_N</t>
  </si>
  <si>
    <t>IO_BO_L4_AD12_H16_N</t>
  </si>
  <si>
    <t>IO_B13_L7_AB11_N</t>
  </si>
  <si>
    <t>IO_B13_L8_AE23_P</t>
  </si>
  <si>
    <t>IO_BO_L9_AD11_D16_P</t>
  </si>
  <si>
    <t>IO_B13_L8_AA12_P</t>
  </si>
  <si>
    <t>IO_B13_L8_AF23_N</t>
  </si>
  <si>
    <t>IO_BO_L9_AD11_C16_N</t>
  </si>
  <si>
    <t>IO_B13_L8_AB12_N</t>
  </si>
  <si>
    <t>IO_B13_L10_AA22_P</t>
  </si>
  <si>
    <t>IO_BO_L12_AD8_B15_P</t>
  </si>
  <si>
    <t>IO_B13_L10_Y12_P</t>
  </si>
  <si>
    <t>IO_B13_L10_AA23_N</t>
  </si>
  <si>
    <t>IO_BO_L12_AD8_A15_N</t>
  </si>
  <si>
    <t>IO_B13_L10_Y13_N</t>
  </si>
  <si>
    <t>IO_B13_0_V19</t>
  </si>
  <si>
    <t>IO_BO_L11_AD9_A17_P</t>
  </si>
  <si>
    <t>IO_B13_0_T16</t>
  </si>
  <si>
    <t>IO_B13_25_V18</t>
  </si>
  <si>
    <t>IO_BO_L11_AD9_A16_N</t>
  </si>
  <si>
    <t>IO_B13_25_U16</t>
  </si>
  <si>
    <t>IO_B13_L12_MRCC_AC23_P</t>
  </si>
  <si>
    <t>IO_BO_L7_HDGC_E17_P</t>
  </si>
  <si>
    <t>IO_B13_L12_MRCC_Y14_P</t>
  </si>
  <si>
    <t>IO_B13_L12_MRCC_AC24_N</t>
  </si>
  <si>
    <t>IO_BO_L7_HDGC_D17_N</t>
  </si>
  <si>
    <t>IO_B13_L12_MRCC_Y15_N</t>
  </si>
  <si>
    <t>IO_MIO40_SDCLK_B12_AA13</t>
  </si>
  <si>
    <t>PS_MIO40_SDCLK</t>
  </si>
  <si>
    <t>IO_MIO41_SDCMD_B12_AA12</t>
  </si>
  <si>
    <t>PS_MIO41_SDCMD</t>
  </si>
  <si>
    <t>IO_MIO42_SDD0_B12_AB17</t>
  </si>
  <si>
    <t>PS_MIO42_SDD0</t>
  </si>
  <si>
    <t>IO_MIO43_SDD1_B12_AB16</t>
  </si>
  <si>
    <t>PS_MIO43_SDD1</t>
  </si>
  <si>
    <t>IO_MIO44_SDD2_B12_AC17</t>
  </si>
  <si>
    <t>PS_MIO44_SDD2</t>
  </si>
  <si>
    <t>IO_MIO45_SDD3_B12_AC16</t>
  </si>
  <si>
    <t>PS_MIO45_SDD3</t>
  </si>
  <si>
    <t>IO_MIO46_UARTRX_B12_AA15</t>
  </si>
  <si>
    <t>PS_MIO46_UARTRX</t>
  </si>
  <si>
    <t>IO_MIO47_UARTTX_B12_AA14</t>
  </si>
  <si>
    <t>PS_MIO47_UARTTX</t>
  </si>
  <si>
    <t>IOB_D8_P</t>
  </si>
  <si>
    <t>IOB_D9_N</t>
  </si>
  <si>
    <t>IOB_D10_P</t>
  </si>
  <si>
    <t>IOB_D11_N</t>
  </si>
  <si>
    <t>IOB_D12_P</t>
  </si>
  <si>
    <t>IOB_D13_N</t>
  </si>
  <si>
    <t>IOB_D14_P</t>
  </si>
  <si>
    <t>IOB_D15_N</t>
  </si>
  <si>
    <t>IOB_D16_SC0_DIP1#</t>
  </si>
  <si>
    <t>IOB_D17_SC1_DIP2#</t>
  </si>
  <si>
    <t>VCC_USBMOD_P</t>
  </si>
  <si>
    <t>USBMOD_ID_N</t>
  </si>
  <si>
    <t>IO_B64_AB5_LS</t>
  </si>
  <si>
    <t>IO_B64_AE4_LS</t>
  </si>
  <si>
    <t>IO_B64_AD6_LS</t>
  </si>
  <si>
    <t>IO_B64_AH6_LS</t>
  </si>
  <si>
    <t>MGT_B224_REFCLK0_Y6_P</t>
  </si>
  <si>
    <t>MGT_B224_REFCLK0_Y5_N</t>
  </si>
  <si>
    <t>MGTPS_REFCLK1_E21_P</t>
  </si>
  <si>
    <t>MGTPS_REFCLK1_E22_N</t>
  </si>
  <si>
    <t>MGTPS_TX0_E25_P</t>
  </si>
  <si>
    <t>MGTPS_TX0_E26_N</t>
  </si>
  <si>
    <t>MGTPS_TX1_D23_P</t>
  </si>
  <si>
    <t>MGTPS_TX1_D24_N</t>
  </si>
  <si>
    <t>MGTPS_TX2_C25_P</t>
  </si>
  <si>
    <t>MGTPS_TX2_C26_N</t>
  </si>
  <si>
    <t>MGTPS_TX3_B23_P</t>
  </si>
  <si>
    <t>MGTPS_TX3_B24_N</t>
  </si>
  <si>
    <t>MGT_B224_TX0_W4_P</t>
  </si>
  <si>
    <t>MGT_B224_TX0_W3_N</t>
  </si>
  <si>
    <t>MGT_B224_TX1_U4_P</t>
  </si>
  <si>
    <t>MGT_B224_TX1_U3_N</t>
  </si>
  <si>
    <t>MGT_B224_TX2_R4_P</t>
  </si>
  <si>
    <t>MGT_B224_TX2_R3_N</t>
  </si>
  <si>
    <t>MGT_B224_TX3_N4_P</t>
  </si>
  <si>
    <t>MGT_B224_TX3_N3_N</t>
  </si>
  <si>
    <t>MGTPS_REFCLK0_F23_P</t>
  </si>
  <si>
    <t>MGTPS_REFCLK0_F24_N</t>
  </si>
  <si>
    <t>VMON_1V2_VBAT</t>
  </si>
  <si>
    <t>MGT_B224_REFCLK1_V6_P</t>
  </si>
  <si>
    <t>MGT_B224_REFCLK1_V5_N</t>
  </si>
  <si>
    <t>MGTPS_RX0_F27_P</t>
  </si>
  <si>
    <t>MGTPS_RX0_F28_N</t>
  </si>
  <si>
    <t>MGTPS_RX1_D27_P</t>
  </si>
  <si>
    <t>MGTPS_RX1_D28_N</t>
  </si>
  <si>
    <t>MGTPS_RX2_B27_P</t>
  </si>
  <si>
    <t>MGTPS_RX2_B28_N</t>
  </si>
  <si>
    <t>MGTPS_RX3_A25_P</t>
  </si>
  <si>
    <t>MGTPS_RX3_A26_N</t>
  </si>
  <si>
    <t>MGT_B224_RX0_Y2_P</t>
  </si>
  <si>
    <t>MGT_B224_RX0_Y1_N</t>
  </si>
  <si>
    <t>MGT_B224_RX1_V2_P</t>
  </si>
  <si>
    <t>MGT_B224_RX1_V1_N</t>
  </si>
  <si>
    <t>MGT_B224_RX2_T2_P</t>
  </si>
  <si>
    <t>MGT_B224_RX2_T1_N</t>
  </si>
  <si>
    <t>MGT_B224_RX3_P2_P</t>
  </si>
  <si>
    <t>MGT_B224_RX3_P1_N</t>
  </si>
  <si>
    <t>IO_BF_L6_HDGC_AD6_E14_P</t>
  </si>
  <si>
    <t>IO_BF_L6_HDGC_AD6_E13_N</t>
  </si>
  <si>
    <t>IO_BF_L5_HDGC_AD7_D15_P</t>
  </si>
  <si>
    <t>IO_BF_L5_HDGC_AD7_D14_N</t>
  </si>
  <si>
    <t>IO_BF_L4_AD8_C14_P</t>
  </si>
  <si>
    <t>IO_BF_L4_AD8_C13_N</t>
  </si>
  <si>
    <t>IO_BF_L3_AD9_B13_P</t>
  </si>
  <si>
    <t>IO_BF_L3_AD9_A13_N</t>
  </si>
  <si>
    <t>IO_BF_L2_AD10_B14_P</t>
  </si>
  <si>
    <t>IO_BF_L2_AD10_A14_N</t>
  </si>
  <si>
    <t>IO_BE_L6_HDGC_F12_P</t>
  </si>
  <si>
    <t>IO_BE_L6_HDGC_F11_N</t>
  </si>
  <si>
    <t>IO_BE_L1_AD15_J11_P</t>
  </si>
  <si>
    <t>IO_BE_L1_AD15_J10_N</t>
  </si>
  <si>
    <t>IO_BE_L2_AD14_K13_P</t>
  </si>
  <si>
    <t>IO_BE_L2_AD14_K12_N</t>
  </si>
  <si>
    <t>IO_BE_L3_AD13_H11_P</t>
  </si>
  <si>
    <t>IO_BE_L3_AD13_G10_N</t>
  </si>
  <si>
    <t>IO_BE_L4_AD12_J12_P</t>
  </si>
  <si>
    <t>IO_BE_L4_AD12_H12_N</t>
  </si>
  <si>
    <t>IO_BE_L5_HDGC_G11_P</t>
  </si>
  <si>
    <t>IO_BE_L5_HDGC_F10_N</t>
  </si>
  <si>
    <t>IO_B66_L1_G1_P</t>
  </si>
  <si>
    <t>IO_B66_L1_F1_N</t>
  </si>
  <si>
    <t>IO_B66_L2_E1_P</t>
  </si>
  <si>
    <t>IO_B66_L2_D1_N</t>
  </si>
  <si>
    <t>IO_B66_L3_AD15_F2_P</t>
  </si>
  <si>
    <t>IO_B66_L3_AD15_E2_N</t>
  </si>
  <si>
    <t>IO_B66_L11_GC_D4_P</t>
  </si>
  <si>
    <t>IO_B66_L11_GC_C4_N</t>
  </si>
  <si>
    <t>IO_B66_L4_AD7_G3_P</t>
  </si>
  <si>
    <t>IO_B66_L4_AD7_F3_N</t>
  </si>
  <si>
    <t>IO_B66_L5_AD14_E4_P</t>
  </si>
  <si>
    <t>IO_B66_L5_AD14_E3_N</t>
  </si>
  <si>
    <t>IO_B64_L18_AD2_AB1_P</t>
  </si>
  <si>
    <t>IO_B64_L18_AD2_AC1_N</t>
  </si>
  <si>
    <t>IO_B64_L17_AD10_AB2_P</t>
  </si>
  <si>
    <t>IO_B64_L17_AD10_AC2_N</t>
  </si>
  <si>
    <t>IO_B64_L13_GC_AD5_P</t>
  </si>
  <si>
    <t>IO_B64_L13_GC_AD4_N</t>
  </si>
  <si>
    <t>IO_B64_L9_AD12_AH8_P</t>
  </si>
  <si>
    <t>IO_B64_L9_AD12_AH7_N</t>
  </si>
  <si>
    <t>IO_B64_L10_AD4_AG6_P</t>
  </si>
  <si>
    <t>IO_B64_L10_AD4_AG5_N</t>
  </si>
  <si>
    <t>IO_B64_L15_AD11_AB4_P</t>
  </si>
  <si>
    <t>IO_B64_L15_AD11_AB3_N</t>
  </si>
  <si>
    <t>IO_B64_L16_AD3_AD2_P</t>
  </si>
  <si>
    <t>IO_B64_L16_AD3_AD1_N</t>
  </si>
  <si>
    <t>IO_B64_L8_AD5_AF8_P</t>
  </si>
  <si>
    <t>IO_B64_L8_AD5_AG8_N</t>
  </si>
  <si>
    <t>IO_B64_L2_AE9_P</t>
  </si>
  <si>
    <t>IO_B64_L2_AE8_N</t>
  </si>
  <si>
    <t>IO_B64_L11_GC_AF7_P</t>
  </si>
  <si>
    <t>IO_B64_L11_GC_AF6_N</t>
  </si>
  <si>
    <t>IO_B64_L6_AD6_AB6_P</t>
  </si>
  <si>
    <t>IO_B64_L6_AD6_AC6_N</t>
  </si>
  <si>
    <t>IO_B64_L4_AD7_AD7_P</t>
  </si>
  <si>
    <t>IO_B64_L4_AD7_AE7_N</t>
  </si>
  <si>
    <t>IO_BF_L7_HDGC_AD5_G13_P</t>
  </si>
  <si>
    <t>IO_BF_L7_HDGC_AD5_F13_N</t>
  </si>
  <si>
    <t>VMON_VTT_0V85</t>
  </si>
  <si>
    <t>IO_BF_L8_HDGC_AD4_F15_P</t>
  </si>
  <si>
    <t>IO_BF_L8_HDGC_AD4_E15_N</t>
  </si>
  <si>
    <t>IO_BF_L9_AD3_G15_P</t>
  </si>
  <si>
    <t>IO_BF_L9_AD3_G14_N</t>
  </si>
  <si>
    <t>IO_BF_L10_AD2_H14_P</t>
  </si>
  <si>
    <t>IO_BF_L10_AD2_H13_N</t>
  </si>
  <si>
    <t>IO_BF_L11_AD1_K14_P</t>
  </si>
  <si>
    <t>IO_BF_L11_AD1_J14_N</t>
  </si>
  <si>
    <t>IO_BE_L12_AD8_D12_P</t>
  </si>
  <si>
    <t>IO_BE_L12_AD8_C12_N</t>
  </si>
  <si>
    <t>IO_BE_L11_AD9_A12_P</t>
  </si>
  <si>
    <t>IO_BE_L11_AD9_A11_N</t>
  </si>
  <si>
    <t>IO_BE_L10_AD10_B11_P</t>
  </si>
  <si>
    <t>IO_BE_L10_AD10_A10_N</t>
  </si>
  <si>
    <t>IO_BE_L9_AD11_C11_P</t>
  </si>
  <si>
    <t>IO_BE_L9_AD11_B10_N</t>
  </si>
  <si>
    <t>VCC_IO_BE_BF</t>
  </si>
  <si>
    <t>IO_B65_L1_W8_P</t>
  </si>
  <si>
    <t>IO_B65_L1_Y8_N</t>
  </si>
  <si>
    <t>IO_B65_L2_U9_P</t>
  </si>
  <si>
    <t>IO_B65_L2_V9_N</t>
  </si>
  <si>
    <t>IO_B65_L11_GC_K4_P</t>
  </si>
  <si>
    <t>IO_B65_L11_GC_K3_N</t>
  </si>
  <si>
    <t>IO_B65_L3_AD15_U8_P</t>
  </si>
  <si>
    <t>IO_B65_L3_AD15_V8_N</t>
  </si>
  <si>
    <t>IO_B65_L4_AD7_ALERT_R8_P</t>
  </si>
  <si>
    <t>IO_B65_L4_AD7_T8_N</t>
  </si>
  <si>
    <t>IO_B65_L5_AD14_R7_P</t>
  </si>
  <si>
    <t>IO_B65_L5_AD14_T7_N</t>
  </si>
  <si>
    <t>IO_B64_L24_AF1_P</t>
  </si>
  <si>
    <t>IO_B64_L24_AG1_N</t>
  </si>
  <si>
    <t>IO_B64_L23_AH2_P</t>
  </si>
  <si>
    <t>IO_B64_L23_AH1_N</t>
  </si>
  <si>
    <t>IO_B64_L22_AD0_AE2_P</t>
  </si>
  <si>
    <t>IO_B64_L22_AD0_AF2_N</t>
  </si>
  <si>
    <t>IO_B64_L14_GC_AC4_P</t>
  </si>
  <si>
    <t>IO_B64_L14_GC_AC3_N</t>
  </si>
  <si>
    <t>IO_B64_L21_AD8_AE3_P</t>
  </si>
  <si>
    <t>IO_B64_L21_AD8_AF3_N</t>
  </si>
  <si>
    <t>IO_B64_L20_AD1_AG3_P</t>
  </si>
  <si>
    <t>IO_B64_L20_AD1_AH3_N</t>
  </si>
  <si>
    <t>IO_B64_L19_AD9_AG4_P</t>
  </si>
  <si>
    <t>IO_B64_L19_AD9_AH4_N</t>
  </si>
  <si>
    <t>IO_B64_L7_AD13_AG9_P</t>
  </si>
  <si>
    <t>IO_B64_L7_AD13_AH9_N</t>
  </si>
  <si>
    <t>IO_B64_L12_GC_AE5_P</t>
  </si>
  <si>
    <t>IO_B64_L12_GC_AF5_N</t>
  </si>
  <si>
    <t>IO_B64_L3_AD15_AB8_P</t>
  </si>
  <si>
    <t>IO_B64_L3_AD15_AC8_N</t>
  </si>
  <si>
    <t>IO_B64_L1_AC9_P</t>
  </si>
  <si>
    <t>IO_B64_L1_AD9_N</t>
  </si>
  <si>
    <t>IO_B64_L5_AD14_AB7_P</t>
  </si>
  <si>
    <t>IO_B64_L5_AD14_AC7_N</t>
  </si>
  <si>
    <t>12 May 2020</t>
  </si>
  <si>
    <t>C6</t>
  </si>
  <si>
    <t>D6</t>
  </si>
  <si>
    <t>ZU6/ZU9/ZU15</t>
  </si>
  <si>
    <t>ZU2/ZU3/ZU4/ZU5</t>
  </si>
  <si>
    <t>ZU4/ZU5/ZU7</t>
  </si>
  <si>
    <t>VMON_5V0 (*17)</t>
  </si>
  <si>
    <t>VMON_VTT (*17)</t>
  </si>
  <si>
    <t>VMON_1V2 (*17)</t>
  </si>
  <si>
    <t>VMON_BAT_FPGA (*17)</t>
  </si>
  <si>
    <t>17.</t>
  </si>
  <si>
    <t>XU7-specific: In order to increase the test coverage in the production test of the module, pinout changes on the voltage monitoring outputs were performed in revision 4 modules.</t>
  </si>
  <si>
    <t>02 February 2021</t>
  </si>
  <si>
    <t>I2C_USER_SCL</t>
  </si>
  <si>
    <t>I2C_USER_SDA</t>
  </si>
  <si>
    <t>HDMI_CEC</t>
  </si>
  <si>
    <t>I2C_MGMT_SCL</t>
  </si>
  <si>
    <t>I2C_MGMT_SDA</t>
  </si>
  <si>
    <t>I2C_MGMT_INT#</t>
  </si>
  <si>
    <t>JTAG_TDO_MOD</t>
  </si>
  <si>
    <t>R1.1</t>
  </si>
  <si>
    <t>29 November 2022</t>
  </si>
  <si>
    <t>Mercury+ MP1</t>
  </si>
  <si>
    <t>Microchip</t>
  </si>
  <si>
    <t>Polarfire SoC</t>
  </si>
  <si>
    <t>MPFS 250/460</t>
  </si>
  <si>
    <t>FCG1152</t>
  </si>
  <si>
    <t>GPIO_B7_T6_L1_P</t>
  </si>
  <si>
    <t>GPIO_B7_T6_L1_N</t>
  </si>
  <si>
    <t>GPIO_B7_T6_L2_P</t>
  </si>
  <si>
    <t>GPIO_B7_T6_L2_N</t>
  </si>
  <si>
    <t>GPIO_B7_T6_L3_P</t>
  </si>
  <si>
    <t>GPIO_B7_T6_L3_N</t>
  </si>
  <si>
    <t>GPIO_B7_T6_L4_P</t>
  </si>
  <si>
    <t>GPIO_B7_T6_L4_N</t>
  </si>
  <si>
    <t>GPIO_B7_T6_L5_P</t>
  </si>
  <si>
    <t>GPIO_B7_T6_L5_N</t>
  </si>
  <si>
    <t>VCC_IO_B7</t>
  </si>
  <si>
    <t>GPIO_B7_T6_L6_P</t>
  </si>
  <si>
    <t>GPIO_B7_T6_L6_N</t>
  </si>
  <si>
    <t>GPIO_B7_T7_L1_CLKIN_P</t>
  </si>
  <si>
    <t>GPIO_B7_T7_L1_CLKIN_N</t>
  </si>
  <si>
    <t>GPIO_B7_T7_L2_CLKIN_P</t>
  </si>
  <si>
    <t>GPIO_B7_T7_L2_CLKIN_N</t>
  </si>
  <si>
    <t>GPIO_B7_T7_L3_CLKIN_P</t>
  </si>
  <si>
    <t>GPIO_B7_T7_L3_CLKIN_N</t>
  </si>
  <si>
    <t>GPIO_B7_T7_L4_P</t>
  </si>
  <si>
    <t>GPIO_B7_T7_L4_N</t>
  </si>
  <si>
    <t>GPIO_B7_T7_L5_P</t>
  </si>
  <si>
    <t>GPIO_B7_T7_L5_N</t>
  </si>
  <si>
    <t>VCC_CFG</t>
  </si>
  <si>
    <t>GPIO_B7_T4_L5_P</t>
  </si>
  <si>
    <t>GPIO_B7_T4_L5_N</t>
  </si>
  <si>
    <t>GPIO_B7_T7_L6_CLKIN_P</t>
  </si>
  <si>
    <t>GPIO_B7_T7_L6_CLKIN_N</t>
  </si>
  <si>
    <t>MSSIO0_SD_CLK</t>
  </si>
  <si>
    <t>MSSIO1_SD_CMD</t>
  </si>
  <si>
    <t>MSSIO2_SD_D0</t>
  </si>
  <si>
    <t>MSSIO3_SD_D1</t>
  </si>
  <si>
    <t>MSSIO4_SD_D2</t>
  </si>
  <si>
    <t>MSSIO5_SD_D3</t>
  </si>
  <si>
    <t>IO_B8_AN4_UARTRX</t>
  </si>
  <si>
    <t>IO_B8_AP4_UARTTX</t>
  </si>
  <si>
    <t>GPIO_B7_T5_L1_P</t>
  </si>
  <si>
    <t>GPIO_B7_T5_L1_N</t>
  </si>
  <si>
    <t>GPIO_B7_T5_L2_P</t>
  </si>
  <si>
    <t>GPIO_B7_T5_L2_N</t>
  </si>
  <si>
    <t>GPIO_B7_T5_L3_P</t>
  </si>
  <si>
    <t>GPIO_B7_T5_L3_N</t>
  </si>
  <si>
    <t>GPIO_B7_T5_L4_P</t>
  </si>
  <si>
    <t>GPIO_B7_T5_L4_N</t>
  </si>
  <si>
    <t>GPIO_B7_T5_L5_P</t>
  </si>
  <si>
    <t>GPIO_B7_T5_L5_N</t>
  </si>
  <si>
    <t>GPIO_B7_T0_L2_CLKIN_P</t>
  </si>
  <si>
    <t>GPIO_B7_T0_L2_CLKIN_N</t>
  </si>
  <si>
    <t>GPIO_B7_T5_L6_P</t>
  </si>
  <si>
    <t>GPIO_B7_T5_L6_N</t>
  </si>
  <si>
    <t>GPIO_B7_T0_L1_P</t>
  </si>
  <si>
    <t>GPIO_B7_T0_L1_N</t>
  </si>
  <si>
    <t>GPIO_B7_T0_L3_CLKIN_P</t>
  </si>
  <si>
    <t>GPIO_B7_T0_L3_CLKIN_N</t>
  </si>
  <si>
    <t>GPIO_B7_T0_L4_P</t>
  </si>
  <si>
    <t>GPIO_B7_T0_L4_N</t>
  </si>
  <si>
    <t>GPIO_B7_T0_L5_CLKIN_P</t>
  </si>
  <si>
    <t>GPIO_B7_T0_L5_CLKIN_N</t>
  </si>
  <si>
    <t>GPIO_B7_T0_L6_CLKIN_P</t>
  </si>
  <si>
    <t>GPIO_B7_T0_L6_CLKIN_N</t>
  </si>
  <si>
    <t>IO_B0_AN26_LS</t>
  </si>
  <si>
    <t>IO_B0_AN27_LS</t>
  </si>
  <si>
    <t>IO_B0_AL25_LS</t>
  </si>
  <si>
    <t>IO_B0_AM24_LS</t>
  </si>
  <si>
    <t>MSSIO6_SD_CD#</t>
  </si>
  <si>
    <t>MSSIO9_SD_VSEL</t>
  </si>
  <si>
    <t>IO_B0_AE25_PERST#</t>
  </si>
  <si>
    <t>MSSIO8</t>
  </si>
  <si>
    <t>IO_B1_C8_LS</t>
  </si>
  <si>
    <t>SRST#</t>
  </si>
  <si>
    <t>SPI_FLASH_MODE</t>
  </si>
  <si>
    <t>FPGA_DEVRST#</t>
  </si>
  <si>
    <t>XCVR_B0_REFCLKB_P</t>
  </si>
  <si>
    <t>XCVR_B0_REFCLKB_N</t>
  </si>
  <si>
    <t>XCVR_B1_REFCLKB_P</t>
  </si>
  <si>
    <t>XCVR_B1_REFCLKB_N</t>
  </si>
  <si>
    <t>XCVR_B0_TX0_P</t>
  </si>
  <si>
    <t>XCVR_B0_TX0_N</t>
  </si>
  <si>
    <t>XCVR_B0_TX1_P</t>
  </si>
  <si>
    <t>XCVR_B0_TX1_N</t>
  </si>
  <si>
    <t>XCVR_B0_TX2_P</t>
  </si>
  <si>
    <t>XCVR_B0_TX2_N</t>
  </si>
  <si>
    <t>XCVR_B0_TX3_P</t>
  </si>
  <si>
    <t>XCVR_B0_TX3_N</t>
  </si>
  <si>
    <t>XCVR_B1_TX0_P</t>
  </si>
  <si>
    <t>XCVR_B1_TX0_N</t>
  </si>
  <si>
    <t>XCVR_B1_TX1_P</t>
  </si>
  <si>
    <t>XCVR_B1_TX1_N</t>
  </si>
  <si>
    <t>GPIO_B9_T9_L4_CCC_P</t>
  </si>
  <si>
    <t>GPIO_B9_T9_L4_CCC_N</t>
  </si>
  <si>
    <t>XCVR_B1_TX2_P</t>
  </si>
  <si>
    <t>XCVR_B1_TX2_N</t>
  </si>
  <si>
    <t>VCC_IO_B9</t>
  </si>
  <si>
    <t>XCVR_B1_TX3_P</t>
  </si>
  <si>
    <t>XCVR_B1_TX3_N</t>
  </si>
  <si>
    <t>GPIO_B9_T9_L1_P</t>
  </si>
  <si>
    <t>GPIO_B9_T9_L1_N</t>
  </si>
  <si>
    <t>GPIO_B9_T9_L2_P</t>
  </si>
  <si>
    <t>GPIO_B9_T9_L2_N</t>
  </si>
  <si>
    <t>GPIO_B9_T9_L3_P</t>
  </si>
  <si>
    <t>GPIO_B9_T9_L3_N</t>
  </si>
  <si>
    <t>GPIO_B9_T9_L5_P</t>
  </si>
  <si>
    <t>GPIO_B9_T9_L5_N</t>
  </si>
  <si>
    <t>GPIO_B9_T3_L1_P</t>
  </si>
  <si>
    <t>GPIO_B9_T3_L1_N</t>
  </si>
  <si>
    <t>GPIO_B9_T3_L2_P</t>
  </si>
  <si>
    <t>GPIO_B9_T3_L2_N</t>
  </si>
  <si>
    <t>GPIO_B9_T3_L3_P</t>
  </si>
  <si>
    <t>GPIO_B9_T3_L3_N</t>
  </si>
  <si>
    <t>GPIO_B9_T3_L4_P</t>
  </si>
  <si>
    <t>GPIO_B9_T3_L4_N</t>
  </si>
  <si>
    <t>GPIO_B9_T3_L5_P</t>
  </si>
  <si>
    <t>GPIO_B9_T3_L5_N</t>
  </si>
  <si>
    <t>GPIO_B9_T3_L6_P</t>
  </si>
  <si>
    <t>GPIO_B9_T3_L6_N</t>
  </si>
  <si>
    <t>GPIO_B9_T1_L1_P</t>
  </si>
  <si>
    <t>GPIO_B9_T1_L1_N</t>
  </si>
  <si>
    <t>GPIO_B9_T1_L2_P</t>
  </si>
  <si>
    <t>GPIO_B9_T1_L2_N</t>
  </si>
  <si>
    <t>GPIO_B9_T1_L3_P</t>
  </si>
  <si>
    <t>GPIO_B9_T1_L3_N</t>
  </si>
  <si>
    <t>GPIO_B9_T1_L4_P</t>
  </si>
  <si>
    <t>GPIO_B9_T1_L4_N</t>
  </si>
  <si>
    <t>GPIO_B9_T8_L4_CLKIN_P</t>
  </si>
  <si>
    <t>GPIO_B9_T8_L4_CLKIN_N</t>
  </si>
  <si>
    <t>GPIO_B9_T1_L5_P</t>
  </si>
  <si>
    <t>GPIO_B9_T1_L5_N</t>
  </si>
  <si>
    <t>GPIO_B9_T1_L6_P</t>
  </si>
  <si>
    <t>GPIO_B9_T1_L6_N</t>
  </si>
  <si>
    <t>VMON_2V5</t>
  </si>
  <si>
    <t>XCVR_B0_REFCLKA_P</t>
  </si>
  <si>
    <t>XCVR_B0_REFCLKA_N</t>
  </si>
  <si>
    <t>XCVR_B1_REFCLKA_P</t>
  </si>
  <si>
    <t>XCVR_B1_REFCLKA_N</t>
  </si>
  <si>
    <t>XCVR_B0_RX0_P</t>
  </si>
  <si>
    <t>XCVR_B0_RX0_N</t>
  </si>
  <si>
    <t>XCVR_B0_RX1_P</t>
  </si>
  <si>
    <t>XCVR_B0_RX1_N</t>
  </si>
  <si>
    <t>XCVR_B0_RX2_P</t>
  </si>
  <si>
    <t>XCVR_B0_RX2_N</t>
  </si>
  <si>
    <t>XCVR_B0_RX3_P</t>
  </si>
  <si>
    <t>XCVR_B0_RX3_N</t>
  </si>
  <si>
    <t>XCVR_B1_RX0_P</t>
  </si>
  <si>
    <t>XCVR_B1_RX0_N</t>
  </si>
  <si>
    <t>XCVR_B1_RX1_P</t>
  </si>
  <si>
    <t>XCVR_B1_RX1_N</t>
  </si>
  <si>
    <t>XCVR_B1_RX2_P</t>
  </si>
  <si>
    <t>XCVR_B1_RX2_N</t>
  </si>
  <si>
    <t>XCVR_B1_RX3_P</t>
  </si>
  <si>
    <t>XCVR_B1_RX3_N</t>
  </si>
  <si>
    <t>GPIO_B9_T8_L1_P</t>
  </si>
  <si>
    <t>GPIO_B9_T8_L1_N</t>
  </si>
  <si>
    <t>GPIO_B9_T9_L6_CCC_P</t>
  </si>
  <si>
    <t>GPIO_B9_T9_L6_CCC_N</t>
  </si>
  <si>
    <t>GPIO_B9_T8_L2_P</t>
  </si>
  <si>
    <t>GPIO_B9_T8_L2_N</t>
  </si>
  <si>
    <t>GPIO_B9_T8_L3_P</t>
  </si>
  <si>
    <t>GPIO_B9_T8_L3_N</t>
  </si>
  <si>
    <t>GPIO_B9_T8_L5_P</t>
  </si>
  <si>
    <t>GPIO_B9_T8_L5_N</t>
  </si>
  <si>
    <t>GPIO_B9_T2_L1_P</t>
  </si>
  <si>
    <t>GPIO_B9_T2_L1_N</t>
  </si>
  <si>
    <t>GPIO_B9_T2_L2_P</t>
  </si>
  <si>
    <t>GPIO_B9_T2_L2_N</t>
  </si>
  <si>
    <t>GPIO_B9_T2_L3_P</t>
  </si>
  <si>
    <t>GPIO_B9_T2_L3_N</t>
  </si>
  <si>
    <t>GPIO_B9_T2_L4_P</t>
  </si>
  <si>
    <t>GPIO_B9_T2_L4_N</t>
  </si>
  <si>
    <t>GPIO_B9_T2_L5_P</t>
  </si>
  <si>
    <t>GPIO_B9_T2_L5_N</t>
  </si>
  <si>
    <t>GPIO_B9_T2_L6_P</t>
  </si>
  <si>
    <t>GPIO_B9_T2_L6_N</t>
  </si>
  <si>
    <t>GPIO_B9_T0_L1_P</t>
  </si>
  <si>
    <t>GPIO_B9_T0_L1_N</t>
  </si>
  <si>
    <t>GPIO_B9_T0_L2_P</t>
  </si>
  <si>
    <t>GPIO_B9_T0_L2_N</t>
  </si>
  <si>
    <t>GPIO_B9_T0_L3_P</t>
  </si>
  <si>
    <t>GPIO_B9_T0_L3_N</t>
  </si>
  <si>
    <t>GPIO_B9_T0_L4_P</t>
  </si>
  <si>
    <t>GPIO_B9_T0_L4_N</t>
  </si>
  <si>
    <t>GPIO_B9_T8_L6_CLKIN_P</t>
  </si>
  <si>
    <t>GPIO_B9_T8_L6_CLKIN_N</t>
  </si>
  <si>
    <t>GPIO_B9_T0_L5_P</t>
  </si>
  <si>
    <t>GPIO_B9_T0_L5_N</t>
  </si>
  <si>
    <t>GPIO_B9_T0_L6_P</t>
  </si>
  <si>
    <t>GPIO_B9_T0_L6_N</t>
  </si>
  <si>
    <t>VMON_VDD</t>
  </si>
  <si>
    <t>XCVR_B3_REFCLKC_P</t>
  </si>
  <si>
    <t>XCVR_B3_REFCLKC_N</t>
  </si>
  <si>
    <t>XCVR_B2_REFCLKB_P</t>
  </si>
  <si>
    <t>XCVR_B2_REFCLKB_N</t>
  </si>
  <si>
    <t>XCVR_B3_TX0_P</t>
  </si>
  <si>
    <t>XCVR_B3_TX0_N</t>
  </si>
  <si>
    <t>XCVR_B3_TX1_P</t>
  </si>
  <si>
    <t>XCVR_B3_TX1_N</t>
  </si>
  <si>
    <t>XCVR_B3_TX2_P</t>
  </si>
  <si>
    <t>XCVR_B3_TX2_N</t>
  </si>
  <si>
    <t>XCVR_B3_TX3_P</t>
  </si>
  <si>
    <t>XCVR_B3_TX3_N</t>
  </si>
  <si>
    <t>XCVR_B2_TX0_P</t>
  </si>
  <si>
    <t>XCVR_B2_TX0_N</t>
  </si>
  <si>
    <t>XCVR_B2_TX1_P</t>
  </si>
  <si>
    <t>XCVR_B2_TX1_N</t>
  </si>
  <si>
    <t>XCVR_B2_TX2_P</t>
  </si>
  <si>
    <t>XCVR_B2_TX2_N</t>
  </si>
  <si>
    <t>XCVR_B2_TX3_P</t>
  </si>
  <si>
    <t>XCVR_B2_TX3_N</t>
  </si>
  <si>
    <t>GPIO_B1_T0_L6_CCC_P</t>
  </si>
  <si>
    <t>GPIO_B1_T0_L6_CCC_N</t>
  </si>
  <si>
    <t>GPIO_B1_T0_L4_CCC_P</t>
  </si>
  <si>
    <t>GPIO_B1_T0_L4_CCC_N</t>
  </si>
  <si>
    <t>GPIO_B1_T2_L1_P</t>
  </si>
  <si>
    <t>GPIO_B1_T2_L1_N</t>
  </si>
  <si>
    <t>GPIO_B1_T2_L2_P</t>
  </si>
  <si>
    <t>GPIO_B1_T2_L2_N</t>
  </si>
  <si>
    <t>GPIO_B1_T3_L6_CLKIN_P</t>
  </si>
  <si>
    <t>GPIO_B1_T3_L6_CLKIN_N</t>
  </si>
  <si>
    <t>GPIO_B1_T2_L3_P</t>
  </si>
  <si>
    <t>GPIO_B1_T2_L3_N</t>
  </si>
  <si>
    <t>GPIO_B1_T2_L4_CCC_P</t>
  </si>
  <si>
    <t>GPIO_B1_T2_L4_CCC_N</t>
  </si>
  <si>
    <t>GPIO_B1_T2_L5_P</t>
  </si>
  <si>
    <t>GPIO_B1_T2_L5_N</t>
  </si>
  <si>
    <t>GPIO_B1_T2_L6_CCC_P</t>
  </si>
  <si>
    <t>GPIO_B1_T2_L6_CCC_N</t>
  </si>
  <si>
    <t>GPIO_B1_T1_L1_P</t>
  </si>
  <si>
    <t>GPIO_B1_T1_L1_N</t>
  </si>
  <si>
    <t>GPIO_B1_T3_L3_P</t>
  </si>
  <si>
    <t>GPIO_B1_T3_L3_N</t>
  </si>
  <si>
    <t>GPIO_B1_T3_L1_CCC_P</t>
  </si>
  <si>
    <t>GPIO_B1_T3_L1_CCC_N</t>
  </si>
  <si>
    <t>GPIO_B1_T1_L3_P</t>
  </si>
  <si>
    <t>GPIO_B1_T1_L3_N</t>
  </si>
  <si>
    <t>GPIO_B1_T1_L4_CLKIN_P</t>
  </si>
  <si>
    <t>GPIO_B1_T1_L4_CLKIN_N</t>
  </si>
  <si>
    <t>XCVR_B3_REFCLKA_P</t>
  </si>
  <si>
    <t>XCVR_B3_REFCLKA_N</t>
  </si>
  <si>
    <t>VMON_1V8</t>
  </si>
  <si>
    <t>XCVR_B2_REFCLKA_P</t>
  </si>
  <si>
    <t>XCVR_B2_REFCLKA_N</t>
  </si>
  <si>
    <t>XCVR_B3_RX0_P</t>
  </si>
  <si>
    <t>XCVR_B3_RX0_N</t>
  </si>
  <si>
    <t>XCVR_B3_RX1_P</t>
  </si>
  <si>
    <t>XCVR_B3_RX1_N</t>
  </si>
  <si>
    <t>XCVR_B3_RX2_P</t>
  </si>
  <si>
    <t>XCVR_B3_RX2_N</t>
  </si>
  <si>
    <t>XCVR_B3_RX3_P</t>
  </si>
  <si>
    <t>XCVR_B3_RX3_N</t>
  </si>
  <si>
    <t>XCVR_B2_RX0_P</t>
  </si>
  <si>
    <t>XCVR_B2_RX0_N</t>
  </si>
  <si>
    <t>XCVR_B2_RX1_P</t>
  </si>
  <si>
    <t>XCVR_B2_RX1_N</t>
  </si>
  <si>
    <t>XCVR_B2_RX2_P</t>
  </si>
  <si>
    <t>XCVR_B2_RX2_N</t>
  </si>
  <si>
    <t>XCVR_B2_RX3_P</t>
  </si>
  <si>
    <t>XCVR_B2_RX3_N</t>
  </si>
  <si>
    <t>VCC_IO_B1</t>
  </si>
  <si>
    <t>GPIO_B1_T0_L2_CCC_P</t>
  </si>
  <si>
    <t>GPIO_B1_T0_L2_CCC_N</t>
  </si>
  <si>
    <t>GPIO_B1_T0_L1_CCC_P</t>
  </si>
  <si>
    <t>GPIO_B1_T0_L1_CCC_N</t>
  </si>
  <si>
    <t>GPIO_B1_T4_L1_P</t>
  </si>
  <si>
    <t>GPIO_B1_T4_L1_N</t>
  </si>
  <si>
    <t>GPIO_B1_T4_L2_P</t>
  </si>
  <si>
    <t>GPIO_B1_T4_L2_N</t>
  </si>
  <si>
    <t>GPIO_B1_T4_L3_P</t>
  </si>
  <si>
    <t>GPIO_B1_T4_L3_N</t>
  </si>
  <si>
    <t>GPIO_B1_T1_L6_CLKIN_P</t>
  </si>
  <si>
    <t>GPIO_B1_T1_L6_CLKIN_N</t>
  </si>
  <si>
    <t>GPIO_B1_T4_L4_P</t>
  </si>
  <si>
    <t>GPIO_B1_T4_L4_N</t>
  </si>
  <si>
    <t>GPIO_B1_T4_L5_P</t>
  </si>
  <si>
    <t>GPIO_B1_T4_L5_N</t>
  </si>
  <si>
    <t>GPIO_B1_T4_L6_P</t>
  </si>
  <si>
    <t>GPIO_B1_T4_L6_N</t>
  </si>
  <si>
    <t>GPIO_B1_T1_L2_P</t>
  </si>
  <si>
    <t>GPIO_B1_T1_L2_N</t>
  </si>
  <si>
    <t>GPIO_B1_T3_L2_CCC_P</t>
  </si>
  <si>
    <t>GPIO_B1_T3_L2_CCC_N</t>
  </si>
  <si>
    <t>GPIO_B1_T3_L5_P</t>
  </si>
  <si>
    <t>GPIO_B1_T3_L5_N</t>
  </si>
  <si>
    <t>GPIO_B1_T3_L4_CLKIN_P</t>
  </si>
  <si>
    <t>GPIO_B1_T3_L4_CLKIN_N</t>
  </si>
  <si>
    <t>GPIO_B1_T1_L5_P</t>
  </si>
  <si>
    <t>GPIO_B1_T1_L5_N</t>
  </si>
  <si>
    <t>Microchip FPGA/SoC Modules</t>
  </si>
  <si>
    <t>MGT_REFCLK4_P</t>
  </si>
  <si>
    <t>MGT_REFCLK4_N</t>
  </si>
  <si>
    <t>MGT_REFCLK5_P</t>
  </si>
  <si>
    <t>MGT_REFCLK5_N</t>
  </si>
  <si>
    <t>MGT_RX8_P</t>
  </si>
  <si>
    <t>MGT_RX8_N</t>
  </si>
  <si>
    <t>MGT_RX9_P</t>
  </si>
  <si>
    <t>MGT_RX9_N</t>
  </si>
  <si>
    <t>MGT_RX10_P</t>
  </si>
  <si>
    <t>MGT_RX10_N</t>
  </si>
  <si>
    <t>MGT_RX11_P</t>
  </si>
  <si>
    <t>MGT_RX11_N</t>
  </si>
  <si>
    <t>MGT_RX12_FMC_HB19_P</t>
  </si>
  <si>
    <t>MGT_RX12_FMC_HB19_N</t>
  </si>
  <si>
    <t>MGT_RX13_FMC_HB18_P</t>
  </si>
  <si>
    <t>MGT_RX13_FMC_HB18_N</t>
  </si>
  <si>
    <t>MGT_RX14_FMC_HB16_P</t>
  </si>
  <si>
    <t>MGT_RX14_FMC_HB16_N</t>
  </si>
  <si>
    <t>MGT_RX15_FMC_HB14_P</t>
  </si>
  <si>
    <t>MGT_RX15_FMC_HB14_N</t>
  </si>
  <si>
    <t>MGT_REFCLK9_FMC_CLK2_BIDIR_P</t>
  </si>
  <si>
    <t>MGT_REFCLK9_FMC_CLK2_BIDIR_N</t>
  </si>
  <si>
    <t>MGT_RX16_FMC_HB11_P</t>
  </si>
  <si>
    <t>MGT_RX16_FMC_HB11_N</t>
  </si>
  <si>
    <t>MGT_RX17_FMC_HB10_P</t>
  </si>
  <si>
    <t>MGT_RX17_FMC_HB10_N</t>
  </si>
  <si>
    <t>MGT_RX18_FMC_HB00_CC_P</t>
  </si>
  <si>
    <t>MGT_RX18_FMC_HB00_CC_N</t>
  </si>
  <si>
    <t>MGT_RX19_FMC_HB08_P</t>
  </si>
  <si>
    <t>MGT_RX19_FMC_HB08_N</t>
  </si>
  <si>
    <t>FMC_HA20_P</t>
  </si>
  <si>
    <t>FMC_HA20_N</t>
  </si>
  <si>
    <t>IO_D20_P</t>
  </si>
  <si>
    <t>IO_D21_N</t>
  </si>
  <si>
    <t>IO_D16_P</t>
  </si>
  <si>
    <t>IO_D17_N</t>
  </si>
  <si>
    <t>IO_D12_P</t>
  </si>
  <si>
    <t>IO_D13_N</t>
  </si>
  <si>
    <t>IO_D8_P</t>
  </si>
  <si>
    <t>IO_D9_N</t>
  </si>
  <si>
    <t>IO_D4_P</t>
  </si>
  <si>
    <t>IO_D5_N</t>
  </si>
  <si>
    <t>IO_CLK0_P</t>
  </si>
  <si>
    <t>IO_CLK0_N</t>
  </si>
  <si>
    <t>IO_D0_P</t>
  </si>
  <si>
    <t>IO_D1_N</t>
  </si>
  <si>
    <t>I2C_USER_INT#</t>
  </si>
  <si>
    <t>CALIB_CLK</t>
  </si>
  <si>
    <t>BTN#</t>
  </si>
  <si>
    <t>DIP#</t>
  </si>
  <si>
    <t>DII_LED#</t>
  </si>
  <si>
    <t>DIO_LED#</t>
  </si>
  <si>
    <t>LED3#</t>
  </si>
  <si>
    <t>DP_HPD</t>
  </si>
  <si>
    <t>SIO3</t>
  </si>
  <si>
    <t>SIO0_PERST#</t>
  </si>
  <si>
    <t>SIO1</t>
  </si>
  <si>
    <t>MGT_REFCLK3_P</t>
  </si>
  <si>
    <t>MGT_REFCLK3_N</t>
  </si>
  <si>
    <t>MGT_RX4_P</t>
  </si>
  <si>
    <t>MGT_RX4_N</t>
  </si>
  <si>
    <t>MGT_RX5_P</t>
  </si>
  <si>
    <t>MGT_RX5_N</t>
  </si>
  <si>
    <t>MGT_RX6_P</t>
  </si>
  <si>
    <t>MGT_RX6_N</t>
  </si>
  <si>
    <t>MGT_RX7_P</t>
  </si>
  <si>
    <t>MGT_RX7_N</t>
  </si>
  <si>
    <t>IO_B9_T7_L1_XCVR_B4_REFCLKB_P (*18)</t>
  </si>
  <si>
    <t>IO_B9_T7_L1_XCVR_B4_REFCLKB_N (*18)</t>
  </si>
  <si>
    <t>IO_B9_T7_L2_XCVR_B4_TX0_P (*18)</t>
  </si>
  <si>
    <t>IO_B9_T7_L2_XCVR_B4_TX0_N (*18)</t>
  </si>
  <si>
    <t>IO_B9_T7_L3_XCVR_B4_TX1_P (*18)</t>
  </si>
  <si>
    <t>IO_B9_T7_L3_XCVR_B4_TX1_N (*18)</t>
  </si>
  <si>
    <t>IO_B9_T7_L4_XCVR_B4_TX2_P (*18)</t>
  </si>
  <si>
    <t>IO_B9_T7_L4_XCVR_B4_TX2_N (*18)</t>
  </si>
  <si>
    <t>IO_B9_T7_L5_XCVR_B4_TX3_P (*18)</t>
  </si>
  <si>
    <t>IO_B9_T7_L5_XCVR_B4_TX3_N (*18)</t>
  </si>
  <si>
    <t>IO_B9_T6_L5_XCVR_B4_RX3_N (*18)</t>
  </si>
  <si>
    <t>IO_B9_T6_L5_XCVR_B4_RX3_P (*18)</t>
  </si>
  <si>
    <t>IO_B9_T6_L4_XCVR_B4_RX2_N (*18)</t>
  </si>
  <si>
    <t>IO_B9_T6_L4_XCVR_B4_RX2_P (*18)</t>
  </si>
  <si>
    <t>IO_B9_T6_L3_XCVR_B4_RX1_N (*18)</t>
  </si>
  <si>
    <t>IO_B9_T6_L3_XCVR_B4_RX1_P (*18)</t>
  </si>
  <si>
    <t>IO_B9_T6_L2_XCVR_B4_RX0_N (*18)</t>
  </si>
  <si>
    <t>IO_B9_T6_L2_XCVR_B4_RX0_P (*18)</t>
  </si>
  <si>
    <t>IO_B9_T6_L1_XCVR_B4_REFCLKA_N (*18)</t>
  </si>
  <si>
    <t>IO_B9_T6_L1_XCVR_B4_REFCLKA_P (*18)</t>
  </si>
  <si>
    <t>18.</t>
  </si>
  <si>
    <t>MP1-specific: These I/Os are connected to different FPGA pins, depending on the product variant. Please refer to Mercury MP1 SoC Module FPGA Pinout Assembly Variants Excel Sheet for details.</t>
  </si>
  <si>
    <t>09 January 2023</t>
  </si>
  <si>
    <t>Date: 09 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</si>
</sst>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name val="Arial"/>
    </font>
    <font>
      <sz val="11"/>
      <color theme="1"/>
      <name val="Calibri"/>
      <family val="2"/>
      <scheme val="minor"/>
    </font>
    <font>
      <sz val="11"/>
      <color theme="1"/>
      <name val="Calibri"/>
      <family val="2"/>
      <scheme val="minor"/>
    </font>
    <font>
      <sz val="8"/>
      <name val="Arial"/>
      <family val="2"/>
    </font>
    <font>
      <sz val="9"/>
      <name val="Arial"/>
      <family val="2"/>
    </font>
    <font>
      <b/>
      <sz val="8"/>
      <color theme="0"/>
      <name val="Arial"/>
      <family val="2"/>
    </font>
    <font>
      <sz val="8"/>
      <color theme="0"/>
      <name val="Arial"/>
      <family val="2"/>
    </font>
    <font>
      <b/>
      <sz val="16"/>
      <color theme="0"/>
      <name val="Segoe UI"/>
      <family val="2"/>
    </font>
    <font>
      <sz val="12"/>
      <color theme="0"/>
      <name val="Segoe UI"/>
      <family val="2"/>
    </font>
    <font>
      <sz val="9"/>
      <color theme="0"/>
      <name val="Segoe UI"/>
      <family val="2"/>
    </font>
    <font>
      <sz val="9"/>
      <name val="Segoe UI"/>
      <family val="2"/>
    </font>
    <font>
      <b/>
      <sz val="10"/>
      <color theme="0"/>
      <name val="Segoe UI"/>
      <family val="2"/>
    </font>
    <font>
      <b/>
      <sz val="11"/>
      <color theme="0"/>
      <name val="Segoe UI"/>
      <family val="2"/>
    </font>
    <font>
      <b/>
      <i/>
      <sz val="9"/>
      <color rgb="FFCFE5FF"/>
      <name val="Segoe UI"/>
      <family val="2"/>
    </font>
    <font>
      <sz val="11"/>
      <color rgb="FFFFFFFF"/>
      <name val="Segoe UI Semibold"/>
      <family val="2"/>
    </font>
    <font>
      <b/>
      <sz val="9"/>
      <color theme="1"/>
      <name val="Segoe UI"/>
      <family val="2"/>
    </font>
    <font>
      <b/>
      <sz val="9"/>
      <name val="Segoe UI"/>
      <family val="2"/>
    </font>
    <font>
      <sz val="9"/>
      <color theme="1"/>
      <name val="Segoe UI"/>
      <family val="2"/>
    </font>
    <font>
      <b/>
      <sz val="9"/>
      <color rgb="FF00B050"/>
      <name val="Segoe UI"/>
      <family val="2"/>
    </font>
    <font>
      <b/>
      <sz val="9"/>
      <color rgb="FFFF0000"/>
      <name val="Segoe UI"/>
      <family val="2"/>
    </font>
    <font>
      <sz val="11"/>
      <color rgb="FFFFFFFF"/>
      <name val="Segoe UI"/>
      <family val="2"/>
    </font>
    <font>
      <b/>
      <sz val="11"/>
      <color rgb="FFFFFFFF"/>
      <name val="Segoe UI"/>
      <family val="2"/>
    </font>
    <font>
      <b/>
      <sz val="11"/>
      <name val="Segoe UI"/>
      <family val="2"/>
    </font>
    <font>
      <b/>
      <sz val="9"/>
      <color theme="0"/>
      <name val="Segoe UI"/>
      <family val="2"/>
    </font>
    <font>
      <b/>
      <sz val="9"/>
      <color theme="0" tint="-0.14999847407452621"/>
      <name val="Segoe UI"/>
      <family val="2"/>
    </font>
    <font>
      <b/>
      <sz val="9"/>
      <name val="Segoe UI "/>
    </font>
    <font>
      <b/>
      <i/>
      <sz val="11"/>
      <color theme="0"/>
      <name val="Segoe UI"/>
      <family val="2"/>
    </font>
    <font>
      <sz val="10"/>
      <name val="Arial"/>
      <family val="2"/>
    </font>
    <font>
      <b/>
      <sz val="11"/>
      <color theme="1" tint="0.499984740745262"/>
      <name val="Segoe UI"/>
      <family val="2"/>
    </font>
    <font>
      <b/>
      <sz val="9"/>
      <color theme="0" tint="-0.499984740745262"/>
      <name val="Segoe UI"/>
      <family val="2"/>
    </font>
    <font>
      <b/>
      <sz val="11"/>
      <color theme="0" tint="-0.499984740745262"/>
      <name val="Segoe UI"/>
      <family val="2"/>
    </font>
    <font>
      <sz val="10"/>
      <color theme="0"/>
      <name val="Segoe UI"/>
      <family val="2"/>
    </font>
    <font>
      <sz val="9"/>
      <color rgb="FFFF0000"/>
      <name val="Segoe UI"/>
      <family val="2"/>
    </font>
    <font>
      <b/>
      <sz val="12"/>
      <color theme="0"/>
      <name val="Segoe UI"/>
      <family val="2"/>
    </font>
  </fonts>
  <fills count="14">
    <fill>
      <patternFill patternType="none"/>
    </fill>
    <fill>
      <patternFill patternType="gray125"/>
    </fill>
    <fill>
      <patternFill patternType="solid">
        <fgColor theme="0" tint="-4.9989318521683403E-2"/>
        <bgColor indexed="64"/>
      </patternFill>
    </fill>
    <fill>
      <patternFill patternType="solid">
        <fgColor rgb="FF074C97"/>
        <bgColor indexed="64"/>
      </patternFill>
    </fill>
    <fill>
      <patternFill patternType="solid">
        <fgColor rgb="FF053264"/>
        <bgColor indexed="64"/>
      </patternFill>
    </fill>
    <fill>
      <patternFill patternType="solid">
        <fgColor rgb="FF4F96E4"/>
        <bgColor indexed="64"/>
      </patternFill>
    </fill>
    <fill>
      <patternFill patternType="solid">
        <fgColor rgb="FF000000"/>
        <bgColor indexed="64"/>
      </patternFill>
    </fill>
    <fill>
      <patternFill patternType="solid">
        <fgColor rgb="FF0B73E4"/>
        <bgColor indexed="64"/>
      </patternFill>
    </fill>
    <fill>
      <patternFill patternType="solid">
        <fgColor theme="1"/>
        <bgColor indexed="64"/>
      </patternFill>
    </fill>
    <fill>
      <patternFill patternType="solid">
        <fgColor rgb="FF415E7F"/>
        <bgColor indexed="64"/>
      </patternFill>
    </fill>
    <fill>
      <patternFill patternType="solid">
        <fgColor rgb="FF3A6FA8"/>
        <bgColor indexed="64"/>
      </patternFill>
    </fill>
    <fill>
      <patternFill patternType="solid">
        <fgColor rgb="FF969696"/>
        <bgColor indexed="64"/>
      </patternFill>
    </fill>
    <fill>
      <patternFill patternType="solid">
        <fgColor theme="4" tint="-0.499984740745262"/>
        <bgColor indexed="64"/>
      </patternFill>
    </fill>
    <fill>
      <patternFill patternType="solid">
        <fgColor theme="1" tint="0.14999847407452621"/>
        <bgColor indexed="64"/>
      </patternFill>
    </fill>
  </fills>
  <borders count="16">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ck">
        <color theme="0"/>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ck">
        <color theme="0"/>
      </right>
      <top style="thick">
        <color theme="0"/>
      </top>
      <bottom/>
      <diagonal/>
    </border>
    <border>
      <left style="thick">
        <color theme="0"/>
      </left>
      <right/>
      <top style="thick">
        <color theme="0"/>
      </top>
      <bottom/>
      <diagonal/>
    </border>
    <border>
      <left/>
      <right/>
      <top/>
      <bottom style="thick">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0" fontId="2" fillId="0" borderId="0"/>
    <xf numFmtId="0" fontId="27" fillId="0" borderId="0"/>
    <xf numFmtId="0" fontId="27" fillId="0" borderId="0"/>
    <xf numFmtId="0" fontId="1" fillId="0" borderId="0"/>
    <xf numFmtId="0" fontId="1" fillId="0" borderId="0"/>
  </cellStyleXfs>
  <cellXfs count="179">
    <xf numFmtId="0" fontId="0" fillId="0" borderId="0" xfId="0"/>
    <xf numFmtId="0" fontId="4" fillId="0" borderId="0" xfId="0" applyFont="1"/>
    <xf numFmtId="0" fontId="4" fillId="0" borderId="0" xfId="0" applyFont="1" applyAlignment="1">
      <alignment horizontal="left"/>
    </xf>
    <xf numFmtId="0" fontId="4" fillId="0" borderId="0" xfId="0" applyFont="1" applyAlignment="1">
      <alignment horizontal="center"/>
    </xf>
    <xf numFmtId="0" fontId="4" fillId="6" borderId="0" xfId="0" applyFont="1" applyFill="1"/>
    <xf numFmtId="0" fontId="4" fillId="6" borderId="0" xfId="0" applyFont="1" applyFill="1" applyAlignment="1">
      <alignment horizontal="center"/>
    </xf>
    <xf numFmtId="0" fontId="4" fillId="6" borderId="0" xfId="0" applyFont="1" applyFill="1" applyAlignment="1">
      <alignment horizontal="left"/>
    </xf>
    <xf numFmtId="0" fontId="12" fillId="7" borderId="7" xfId="0" applyFont="1" applyFill="1" applyBorder="1" applyAlignment="1">
      <alignment horizontal="center" vertical="center"/>
    </xf>
    <xf numFmtId="0" fontId="10" fillId="3" borderId="6" xfId="0" applyFont="1" applyFill="1" applyBorder="1"/>
    <xf numFmtId="0" fontId="9" fillId="3" borderId="6" xfId="0" applyFont="1" applyFill="1" applyBorder="1" applyAlignment="1">
      <alignment wrapText="1"/>
    </xf>
    <xf numFmtId="0" fontId="9" fillId="3" borderId="6" xfId="0" applyFont="1" applyFill="1" applyBorder="1" applyAlignment="1">
      <alignment horizontal="center" vertical="center"/>
    </xf>
    <xf numFmtId="0" fontId="13" fillId="9" borderId="0" xfId="0" applyFont="1" applyFill="1" applyAlignment="1">
      <alignment horizontal="center" vertical="center"/>
    </xf>
    <xf numFmtId="0" fontId="14" fillId="6" borderId="0" xfId="0" applyFont="1" applyFill="1"/>
    <xf numFmtId="0" fontId="4" fillId="6" borderId="6" xfId="0" applyFont="1" applyFill="1" applyBorder="1"/>
    <xf numFmtId="0" fontId="9" fillId="6" borderId="0" xfId="0" applyFont="1" applyFill="1"/>
    <xf numFmtId="0" fontId="9" fillId="6" borderId="0" xfId="0" applyFont="1" applyFill="1" applyAlignment="1">
      <alignment horizontal="center"/>
    </xf>
    <xf numFmtId="0" fontId="9" fillId="6" borderId="0" xfId="0" applyFont="1" applyFill="1" applyAlignment="1">
      <alignment horizontal="left"/>
    </xf>
    <xf numFmtId="0" fontId="9" fillId="6" borderId="0" xfId="0" applyFont="1" applyFill="1" applyAlignment="1">
      <alignment vertical="top"/>
    </xf>
    <xf numFmtId="0" fontId="10" fillId="3" borderId="0" xfId="0" applyFont="1" applyFill="1"/>
    <xf numFmtId="0" fontId="9" fillId="3" borderId="0" xfId="0" applyFont="1" applyFill="1" applyAlignment="1">
      <alignment horizontal="center" vertical="center"/>
    </xf>
    <xf numFmtId="0" fontId="15" fillId="0" borderId="7" xfId="0" applyFont="1" applyBorder="1"/>
    <xf numFmtId="0" fontId="17" fillId="0" borderId="7" xfId="0" applyFont="1" applyBorder="1"/>
    <xf numFmtId="0" fontId="18" fillId="0" borderId="7" xfId="0" applyFont="1" applyBorder="1"/>
    <xf numFmtId="0" fontId="10" fillId="0" borderId="7" xfId="0" applyFont="1" applyBorder="1"/>
    <xf numFmtId="0" fontId="19" fillId="0" borderId="7" xfId="0" applyFont="1" applyBorder="1"/>
    <xf numFmtId="0" fontId="15" fillId="6" borderId="7" xfId="0" applyFont="1" applyFill="1" applyBorder="1"/>
    <xf numFmtId="0" fontId="19" fillId="6" borderId="7" xfId="0" applyFont="1" applyFill="1" applyBorder="1"/>
    <xf numFmtId="0" fontId="10" fillId="6" borderId="6" xfId="0" applyFont="1" applyFill="1" applyBorder="1"/>
    <xf numFmtId="0" fontId="20" fillId="6" borderId="0" xfId="0" applyFont="1" applyFill="1"/>
    <xf numFmtId="0" fontId="10" fillId="6" borderId="0" xfId="0" applyFont="1" applyFill="1"/>
    <xf numFmtId="0" fontId="10" fillId="0" borderId="0" xfId="0" applyFont="1"/>
    <xf numFmtId="0" fontId="10" fillId="6" borderId="0" xfId="0" applyFont="1" applyFill="1" applyAlignment="1">
      <alignment horizontal="center"/>
    </xf>
    <xf numFmtId="0" fontId="10" fillId="0" borderId="0" xfId="0" applyFont="1" applyAlignment="1">
      <alignment horizontal="center"/>
    </xf>
    <xf numFmtId="0" fontId="9" fillId="2" borderId="5" xfId="0" applyFont="1" applyFill="1" applyBorder="1" applyAlignment="1">
      <alignment horizontal="center"/>
    </xf>
    <xf numFmtId="0" fontId="9" fillId="2" borderId="0" xfId="0" applyFont="1" applyFill="1" applyAlignment="1">
      <alignment horizontal="center"/>
    </xf>
    <xf numFmtId="0" fontId="9" fillId="6" borderId="5" xfId="0" applyFont="1" applyFill="1" applyBorder="1" applyAlignment="1">
      <alignment horizontal="center"/>
    </xf>
    <xf numFmtId="0" fontId="10" fillId="6" borderId="7" xfId="0" applyFont="1" applyFill="1" applyBorder="1"/>
    <xf numFmtId="0" fontId="21" fillId="3" borderId="0" xfId="0" applyFont="1" applyFill="1"/>
    <xf numFmtId="0" fontId="22" fillId="0" borderId="0" xfId="0" applyFont="1"/>
    <xf numFmtId="0" fontId="20" fillId="3" borderId="0" xfId="0" applyFont="1" applyFill="1"/>
    <xf numFmtId="0" fontId="21" fillId="3" borderId="1" xfId="0" applyFont="1" applyFill="1" applyBorder="1"/>
    <xf numFmtId="0" fontId="20" fillId="3" borderId="1" xfId="0" applyFont="1" applyFill="1" applyBorder="1"/>
    <xf numFmtId="0" fontId="20" fillId="3" borderId="0" xfId="0" applyFont="1" applyFill="1" applyAlignment="1">
      <alignment horizontal="center" wrapText="1"/>
    </xf>
    <xf numFmtId="49" fontId="20" fillId="3" borderId="0" xfId="0" applyNumberFormat="1" applyFont="1" applyFill="1" applyAlignment="1">
      <alignment horizontal="right" vertical="top"/>
    </xf>
    <xf numFmtId="0" fontId="20" fillId="3" borderId="0" xfId="0" applyFont="1" applyFill="1" applyAlignment="1">
      <alignment wrapText="1"/>
    </xf>
    <xf numFmtId="0" fontId="21" fillId="3" borderId="0" xfId="0" applyFont="1" applyFill="1" applyAlignment="1">
      <alignment horizontal="center"/>
    </xf>
    <xf numFmtId="0" fontId="21" fillId="3" borderId="0" xfId="0" applyFont="1" applyFill="1" applyAlignment="1">
      <alignment horizontal="center" vertical="center"/>
    </xf>
    <xf numFmtId="0" fontId="20" fillId="3" borderId="0" xfId="0" applyFont="1" applyFill="1" applyAlignment="1">
      <alignment horizontal="center"/>
    </xf>
    <xf numFmtId="0" fontId="20" fillId="3" borderId="0" xfId="0" applyFont="1" applyFill="1" applyAlignment="1">
      <alignment horizontal="right"/>
    </xf>
    <xf numFmtId="0" fontId="16" fillId="6" borderId="0" xfId="0" applyFont="1" applyFill="1"/>
    <xf numFmtId="0" fontId="16" fillId="0" borderId="0" xfId="0" applyFont="1"/>
    <xf numFmtId="0" fontId="24" fillId="9" borderId="7" xfId="0" applyFont="1" applyFill="1" applyBorder="1" applyAlignment="1">
      <alignment horizontal="center" vertical="center"/>
    </xf>
    <xf numFmtId="0" fontId="23" fillId="7" borderId="7" xfId="0" applyFont="1" applyFill="1" applyBorder="1" applyAlignment="1">
      <alignment horizontal="center" vertical="center"/>
    </xf>
    <xf numFmtId="0" fontId="23" fillId="11" borderId="0" xfId="0" applyFont="1" applyFill="1" applyAlignment="1">
      <alignment horizontal="center" vertical="center"/>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5" fillId="6" borderId="0" xfId="0" applyFont="1" applyFill="1"/>
    <xf numFmtId="0" fontId="25" fillId="0" borderId="0" xfId="0" applyFont="1"/>
    <xf numFmtId="0" fontId="26" fillId="10" borderId="0" xfId="0" applyFont="1" applyFill="1" applyAlignment="1">
      <alignment horizontal="center" vertical="center"/>
    </xf>
    <xf numFmtId="0" fontId="24" fillId="9" borderId="7" xfId="0" quotePrefix="1" applyFont="1" applyFill="1" applyBorder="1" applyAlignment="1">
      <alignment horizontal="center" vertical="center"/>
    </xf>
    <xf numFmtId="0" fontId="17" fillId="6" borderId="7" xfId="0" applyFont="1" applyFill="1" applyBorder="1"/>
    <xf numFmtId="0" fontId="18" fillId="6" borderId="7" xfId="0" applyFont="1" applyFill="1" applyBorder="1"/>
    <xf numFmtId="0" fontId="17" fillId="6" borderId="6" xfId="0" applyFont="1" applyFill="1" applyBorder="1"/>
    <xf numFmtId="0" fontId="15" fillId="6" borderId="6" xfId="0" applyFont="1" applyFill="1" applyBorder="1"/>
    <xf numFmtId="0" fontId="19" fillId="6" borderId="6" xfId="0" applyFont="1" applyFill="1" applyBorder="1"/>
    <xf numFmtId="0" fontId="9" fillId="6" borderId="6" xfId="0" applyFont="1" applyFill="1" applyBorder="1"/>
    <xf numFmtId="0" fontId="9" fillId="6" borderId="7" xfId="0" applyFont="1" applyFill="1" applyBorder="1"/>
    <xf numFmtId="0" fontId="4" fillId="0" borderId="6" xfId="0" applyFont="1" applyBorder="1"/>
    <xf numFmtId="0" fontId="4" fillId="6" borderId="7" xfId="0" applyFont="1" applyFill="1" applyBorder="1"/>
    <xf numFmtId="0" fontId="4" fillId="0" borderId="7" xfId="0" applyFont="1" applyBorder="1"/>
    <xf numFmtId="0" fontId="4" fillId="0" borderId="8" xfId="0" applyFont="1" applyBorder="1"/>
    <xf numFmtId="0" fontId="9" fillId="6" borderId="8" xfId="0" applyFont="1" applyFill="1" applyBorder="1"/>
    <xf numFmtId="0" fontId="4" fillId="6" borderId="8" xfId="0" applyFont="1" applyFill="1" applyBorder="1"/>
    <xf numFmtId="0" fontId="26" fillId="10" borderId="6" xfId="0" applyFont="1" applyFill="1" applyBorder="1" applyAlignment="1">
      <alignment horizontal="center" vertical="center"/>
    </xf>
    <xf numFmtId="0" fontId="13" fillId="9" borderId="6" xfId="0" applyFont="1" applyFill="1" applyBorder="1" applyAlignment="1">
      <alignment horizontal="center" vertical="center"/>
    </xf>
    <xf numFmtId="0" fontId="9" fillId="6" borderId="6" xfId="0" applyFont="1" applyFill="1" applyBorder="1" applyAlignment="1">
      <alignment horizontal="left"/>
    </xf>
    <xf numFmtId="0" fontId="10" fillId="6" borderId="6" xfId="0" applyFont="1" applyFill="1" applyBorder="1" applyAlignment="1">
      <alignment horizontal="left"/>
    </xf>
    <xf numFmtId="0" fontId="10" fillId="0" borderId="6" xfId="0" applyFont="1" applyBorder="1" applyAlignment="1">
      <alignment horizontal="left"/>
    </xf>
    <xf numFmtId="0" fontId="28" fillId="12" borderId="7" xfId="0" applyFont="1" applyFill="1" applyBorder="1" applyAlignment="1">
      <alignment horizontal="center" vertical="center"/>
    </xf>
    <xf numFmtId="0" fontId="29" fillId="12" borderId="7" xfId="0" applyFont="1" applyFill="1" applyBorder="1" applyAlignment="1">
      <alignment horizontal="center" vertical="center"/>
    </xf>
    <xf numFmtId="0" fontId="30" fillId="12" borderId="7" xfId="0" applyFont="1" applyFill="1" applyBorder="1" applyAlignment="1">
      <alignment horizontal="center" vertical="center"/>
    </xf>
    <xf numFmtId="0" fontId="15" fillId="13" borderId="7" xfId="0" applyFont="1" applyFill="1" applyBorder="1"/>
    <xf numFmtId="0" fontId="18" fillId="13" borderId="7" xfId="0" applyFont="1" applyFill="1" applyBorder="1"/>
    <xf numFmtId="0" fontId="17" fillId="13" borderId="7" xfId="0" applyFont="1" applyFill="1" applyBorder="1"/>
    <xf numFmtId="0" fontId="19" fillId="13" borderId="7" xfId="0" applyFont="1" applyFill="1" applyBorder="1"/>
    <xf numFmtId="0" fontId="10" fillId="13" borderId="7" xfId="0" applyFont="1" applyFill="1" applyBorder="1"/>
    <xf numFmtId="0" fontId="23" fillId="3" borderId="0" xfId="2" applyFont="1" applyFill="1" applyAlignment="1">
      <alignment horizontal="center"/>
    </xf>
    <xf numFmtId="0" fontId="23" fillId="3" borderId="0" xfId="2" applyFont="1" applyFill="1" applyAlignment="1">
      <alignment horizontal="center" vertical="center"/>
    </xf>
    <xf numFmtId="0" fontId="9" fillId="6" borderId="6" xfId="0" applyFont="1" applyFill="1" applyBorder="1" applyAlignment="1">
      <alignment vertical="top"/>
    </xf>
    <xf numFmtId="0" fontId="23" fillId="3" borderId="0" xfId="3" applyFont="1" applyFill="1" applyAlignment="1">
      <alignment horizontal="center"/>
    </xf>
    <xf numFmtId="0" fontId="23" fillId="3" borderId="0" xfId="3" applyFont="1" applyFill="1" applyAlignment="1">
      <alignment horizontal="center" vertical="center"/>
    </xf>
    <xf numFmtId="0" fontId="23" fillId="11" borderId="7" xfId="0" applyFont="1" applyFill="1" applyBorder="1" applyAlignment="1">
      <alignment horizontal="center" vertical="center"/>
    </xf>
    <xf numFmtId="0" fontId="10" fillId="0" borderId="7" xfId="0" quotePrefix="1" applyFont="1" applyBorder="1"/>
    <xf numFmtId="0" fontId="24" fillId="6" borderId="7" xfId="0" applyFont="1" applyFill="1" applyBorder="1" applyAlignment="1">
      <alignment horizontal="center" vertical="center"/>
    </xf>
    <xf numFmtId="0" fontId="23" fillId="6" borderId="7" xfId="0" applyFont="1" applyFill="1" applyBorder="1" applyAlignment="1">
      <alignment horizontal="center" vertical="center"/>
    </xf>
    <xf numFmtId="0" fontId="14" fillId="6" borderId="7" xfId="0" applyFont="1" applyFill="1" applyBorder="1" applyAlignment="1">
      <alignment horizontal="center" vertical="center"/>
    </xf>
    <xf numFmtId="0" fontId="29"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10" fillId="6" borderId="8" xfId="0" applyFont="1" applyFill="1" applyBorder="1"/>
    <xf numFmtId="0" fontId="19" fillId="0" borderId="12" xfId="4" applyFont="1" applyBorder="1"/>
    <xf numFmtId="0" fontId="19" fillId="0" borderId="7" xfId="4" applyFont="1" applyBorder="1"/>
    <xf numFmtId="0" fontId="17" fillId="0" borderId="7" xfId="4" applyFont="1" applyBorder="1"/>
    <xf numFmtId="0" fontId="15" fillId="0" borderId="7" xfId="4" applyFont="1" applyBorder="1"/>
    <xf numFmtId="0" fontId="15" fillId="0" borderId="13" xfId="4" applyFont="1" applyBorder="1"/>
    <xf numFmtId="0" fontId="19" fillId="0" borderId="13" xfId="4" applyFont="1" applyBorder="1"/>
    <xf numFmtId="0" fontId="18" fillId="0" borderId="7" xfId="4" applyFont="1" applyBorder="1"/>
    <xf numFmtId="0" fontId="15" fillId="0" borderId="12" xfId="0" applyFont="1" applyBorder="1"/>
    <xf numFmtId="0" fontId="19" fillId="6" borderId="13" xfId="0" applyFont="1" applyFill="1" applyBorder="1"/>
    <xf numFmtId="0" fontId="15" fillId="6" borderId="13" xfId="0" applyFont="1" applyFill="1" applyBorder="1"/>
    <xf numFmtId="0" fontId="15" fillId="0" borderId="12" xfId="4" applyFont="1" applyBorder="1"/>
    <xf numFmtId="0" fontId="23" fillId="8" borderId="9" xfId="3" applyFont="1" applyFill="1" applyBorder="1" applyAlignment="1">
      <alignment horizontal="center" vertical="center"/>
    </xf>
    <xf numFmtId="0" fontId="23" fillId="8" borderId="10" xfId="3" applyFont="1" applyFill="1" applyBorder="1" applyAlignment="1">
      <alignment horizontal="center" vertical="center"/>
    </xf>
    <xf numFmtId="0" fontId="31" fillId="2" borderId="5" xfId="3" applyFont="1" applyFill="1" applyBorder="1" applyAlignment="1">
      <alignment horizontal="center"/>
    </xf>
    <xf numFmtId="0" fontId="31" fillId="2" borderId="0" xfId="3" applyFont="1" applyFill="1" applyAlignment="1">
      <alignment horizontal="center"/>
    </xf>
    <xf numFmtId="0" fontId="31" fillId="6" borderId="5" xfId="3" applyFont="1" applyFill="1" applyBorder="1" applyAlignment="1">
      <alignment horizontal="center"/>
    </xf>
    <xf numFmtId="0" fontId="31" fillId="6" borderId="0" xfId="3" applyFont="1" applyFill="1" applyAlignment="1">
      <alignment horizontal="center"/>
    </xf>
    <xf numFmtId="14" fontId="24" fillId="9" borderId="7" xfId="0" quotePrefix="1" applyNumberFormat="1" applyFont="1" applyFill="1" applyBorder="1" applyAlignment="1">
      <alignment horizontal="center" vertical="center"/>
    </xf>
    <xf numFmtId="14" fontId="24" fillId="9" borderId="7" xfId="0" applyNumberFormat="1" applyFont="1" applyFill="1" applyBorder="1" applyAlignment="1">
      <alignment horizontal="center" vertical="center"/>
    </xf>
    <xf numFmtId="49" fontId="19" fillId="6" borderId="7" xfId="0" applyNumberFormat="1" applyFont="1" applyFill="1" applyBorder="1"/>
    <xf numFmtId="0" fontId="19" fillId="0" borderId="6" xfId="0" applyFont="1" applyBorder="1"/>
    <xf numFmtId="0" fontId="17" fillId="0" borderId="6" xfId="0" applyFont="1" applyBorder="1"/>
    <xf numFmtId="0" fontId="15" fillId="0" borderId="6" xfId="0" applyFont="1" applyBorder="1"/>
    <xf numFmtId="0" fontId="18" fillId="0" borderId="6" xfId="0" applyFont="1" applyBorder="1"/>
    <xf numFmtId="0" fontId="16" fillId="0" borderId="7" xfId="0" applyFont="1" applyBorder="1"/>
    <xf numFmtId="0" fontId="16" fillId="0" borderId="12" xfId="0" applyFont="1" applyBorder="1"/>
    <xf numFmtId="0" fontId="18" fillId="0" borderId="0" xfId="0" applyFont="1"/>
    <xf numFmtId="0" fontId="17" fillId="0" borderId="13" xfId="4" applyFont="1" applyBorder="1"/>
    <xf numFmtId="0" fontId="12" fillId="7" borderId="8" xfId="0" applyFont="1" applyFill="1" applyBorder="1" applyAlignment="1">
      <alignment horizontal="center" vertical="center"/>
    </xf>
    <xf numFmtId="0" fontId="24" fillId="9" borderId="8" xfId="0" applyFont="1" applyFill="1" applyBorder="1" applyAlignment="1">
      <alignment horizontal="center" vertical="center"/>
    </xf>
    <xf numFmtId="0" fontId="24" fillId="9" borderId="8" xfId="0" quotePrefix="1" applyFont="1" applyFill="1" applyBorder="1" applyAlignment="1">
      <alignment horizontal="center" vertical="center"/>
    </xf>
    <xf numFmtId="0" fontId="23" fillId="7" borderId="8" xfId="0" applyFont="1" applyFill="1" applyBorder="1" applyAlignment="1">
      <alignment horizontal="center" vertical="center"/>
    </xf>
    <xf numFmtId="0" fontId="19" fillId="0" borderId="8" xfId="0" applyFont="1" applyBorder="1"/>
    <xf numFmtId="0" fontId="15" fillId="0" borderId="8" xfId="0" applyFont="1" applyBorder="1"/>
    <xf numFmtId="0" fontId="10" fillId="0" borderId="8" xfId="0" applyFont="1" applyBorder="1"/>
    <xf numFmtId="0" fontId="15" fillId="6" borderId="8" xfId="0" applyFont="1" applyFill="1" applyBorder="1"/>
    <xf numFmtId="0" fontId="19" fillId="0" borderId="0" xfId="0" applyFont="1"/>
    <xf numFmtId="0" fontId="12" fillId="7" borderId="6" xfId="0" applyFont="1" applyFill="1" applyBorder="1" applyAlignment="1">
      <alignment horizontal="center" vertical="center"/>
    </xf>
    <xf numFmtId="0" fontId="24" fillId="9" borderId="6" xfId="0" applyFont="1" applyFill="1" applyBorder="1" applyAlignment="1">
      <alignment horizontal="center" vertical="center"/>
    </xf>
    <xf numFmtId="0" fontId="24" fillId="9" borderId="6" xfId="0" quotePrefix="1" applyFont="1" applyFill="1" applyBorder="1" applyAlignment="1">
      <alignment horizontal="center" vertical="center"/>
    </xf>
    <xf numFmtId="0" fontId="16" fillId="0" borderId="7" xfId="4" applyFont="1" applyBorder="1"/>
    <xf numFmtId="0" fontId="10" fillId="0" borderId="7" xfId="4" applyFont="1" applyBorder="1"/>
    <xf numFmtId="49" fontId="20" fillId="3" borderId="0" xfId="0" applyNumberFormat="1" applyFont="1" applyFill="1" applyAlignment="1">
      <alignment vertical="top"/>
    </xf>
    <xf numFmtId="0" fontId="19" fillId="0" borderId="7" xfId="0" quotePrefix="1" applyFont="1" applyBorder="1"/>
    <xf numFmtId="0" fontId="19" fillId="6" borderId="7" xfId="0" quotePrefix="1" applyFont="1" applyFill="1" applyBorder="1"/>
    <xf numFmtId="0" fontId="19" fillId="6" borderId="8" xfId="0" applyFont="1" applyFill="1" applyBorder="1"/>
    <xf numFmtId="0" fontId="19" fillId="0" borderId="8" xfId="4" applyFont="1" applyBorder="1"/>
    <xf numFmtId="0" fontId="18" fillId="0" borderId="8" xfId="4" applyFont="1" applyBorder="1"/>
    <xf numFmtId="0" fontId="18" fillId="6" borderId="8" xfId="0" applyFont="1" applyFill="1" applyBorder="1"/>
    <xf numFmtId="0" fontId="17" fillId="0" borderId="8" xfId="4" applyFont="1" applyBorder="1"/>
    <xf numFmtId="0" fontId="17" fillId="6" borderId="8" xfId="0" applyFont="1" applyFill="1" applyBorder="1"/>
    <xf numFmtId="0" fontId="17" fillId="0" borderId="8" xfId="0" applyFont="1" applyBorder="1"/>
    <xf numFmtId="15" fontId="24" fillId="9" borderId="7" xfId="0" quotePrefix="1" applyNumberFormat="1" applyFont="1" applyFill="1" applyBorder="1" applyAlignment="1">
      <alignment horizontal="center" vertical="center"/>
    </xf>
    <xf numFmtId="0" fontId="16" fillId="0" borderId="14" xfId="0" applyFont="1" applyBorder="1"/>
    <xf numFmtId="0" fontId="16" fillId="0" borderId="8" xfId="0" applyFont="1" applyBorder="1"/>
    <xf numFmtId="0" fontId="18" fillId="0" borderId="8" xfId="0" applyFont="1" applyBorder="1"/>
    <xf numFmtId="0" fontId="19" fillId="0" borderId="15" xfId="4" applyFont="1" applyBorder="1"/>
    <xf numFmtId="0" fontId="15" fillId="0" borderId="13" xfId="0" applyFont="1" applyBorder="1"/>
    <xf numFmtId="0" fontId="10" fillId="0" borderId="13" xfId="0" applyFont="1" applyBorder="1"/>
    <xf numFmtId="0" fontId="32" fillId="0" borderId="0" xfId="0" applyFont="1"/>
    <xf numFmtId="0" fontId="27" fillId="3" borderId="0" xfId="3" applyFill="1"/>
    <xf numFmtId="0" fontId="27" fillId="5" borderId="4" xfId="3" applyFill="1" applyBorder="1"/>
    <xf numFmtId="0" fontId="27" fillId="5" borderId="3" xfId="3" applyFill="1" applyBorder="1"/>
    <xf numFmtId="0" fontId="8" fillId="3" borderId="0" xfId="3" applyFont="1" applyFill="1"/>
    <xf numFmtId="0" fontId="7" fillId="3" borderId="0" xfId="3" applyFont="1" applyFill="1"/>
    <xf numFmtId="0" fontId="6" fillId="3" borderId="0" xfId="3" applyFont="1" applyFill="1" applyAlignment="1">
      <alignment horizontal="right"/>
    </xf>
    <xf numFmtId="0" fontId="5" fillId="3" borderId="1" xfId="3" applyFont="1" applyFill="1" applyBorder="1" applyAlignment="1">
      <alignment horizontal="right"/>
    </xf>
    <xf numFmtId="0" fontId="5" fillId="3" borderId="0" xfId="3" applyFont="1" applyFill="1" applyAlignment="1">
      <alignment horizontal="right"/>
    </xf>
    <xf numFmtId="0" fontId="33" fillId="4" borderId="2" xfId="3" applyFont="1" applyFill="1" applyBorder="1" applyAlignment="1">
      <alignment horizontal="center" vertical="center"/>
    </xf>
    <xf numFmtId="0" fontId="26" fillId="10" borderId="8" xfId="0" applyFont="1" applyFill="1" applyBorder="1" applyAlignment="1">
      <alignment horizontal="center" vertical="center"/>
    </xf>
    <xf numFmtId="0" fontId="13" fillId="9" borderId="8" xfId="0" applyFont="1" applyFill="1" applyBorder="1" applyAlignment="1">
      <alignment horizontal="center" vertical="center"/>
    </xf>
    <xf numFmtId="0" fontId="23" fillId="11" borderId="8"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6" xfId="0" applyFont="1" applyFill="1" applyBorder="1" applyAlignment="1">
      <alignment horizontal="center" wrapText="1"/>
    </xf>
    <xf numFmtId="0" fontId="9" fillId="3" borderId="0" xfId="0" applyFont="1" applyFill="1" applyAlignment="1">
      <alignment horizontal="center" wrapText="1"/>
    </xf>
    <xf numFmtId="0" fontId="11" fillId="8" borderId="0" xfId="0" applyFont="1" applyFill="1" applyAlignment="1">
      <alignment horizontal="center" wrapText="1"/>
    </xf>
    <xf numFmtId="0" fontId="11" fillId="8" borderId="11" xfId="0" applyFont="1" applyFill="1" applyBorder="1" applyAlignment="1">
      <alignment horizontal="center" wrapText="1"/>
    </xf>
    <xf numFmtId="0" fontId="20" fillId="8" borderId="0" xfId="0" applyFont="1" applyFill="1" applyAlignment="1">
      <alignment horizontal="center" wrapText="1"/>
    </xf>
    <xf numFmtId="0" fontId="9" fillId="3" borderId="0" xfId="0" applyFont="1" applyFill="1" applyAlignment="1">
      <alignment horizontal="center" vertical="center" wrapText="1"/>
    </xf>
    <xf numFmtId="0" fontId="20" fillId="3" borderId="0" xfId="0" applyFont="1" applyFill="1" applyAlignment="1">
      <alignment horizontal="center" wrapText="1"/>
    </xf>
  </cellXfs>
  <cellStyles count="6">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4" xfId="4" xr:uid="{00000000-0005-0000-0000-000005000000}"/>
  </cellStyles>
  <dxfs count="24">
    <dxf>
      <font>
        <strike val="0"/>
      </font>
      <fill>
        <patternFill>
          <bgColor rgb="FFE7F2FF"/>
        </patternFill>
      </fill>
    </dxf>
    <dxf>
      <fill>
        <patternFill>
          <bgColor rgb="FFCFE5FF"/>
        </patternFill>
      </fill>
    </dxf>
    <dxf>
      <fill>
        <patternFill>
          <bgColor rgb="FFEAEAEA"/>
        </patternFill>
      </fill>
    </dxf>
    <dxf>
      <fill>
        <patternFill>
          <bgColor rgb="FFDDDDDD"/>
        </patternFill>
      </fill>
    </dxf>
    <dxf>
      <font>
        <strike val="0"/>
      </font>
      <fill>
        <patternFill>
          <bgColor rgb="FFE7F2FF"/>
        </patternFill>
      </fill>
    </dxf>
    <dxf>
      <fill>
        <patternFill>
          <bgColor rgb="FFCFE5FF"/>
        </patternFill>
      </fill>
    </dxf>
    <dxf>
      <fill>
        <patternFill>
          <bgColor rgb="FF4D4D4D"/>
        </patternFill>
      </fill>
    </dxf>
    <dxf>
      <fill>
        <patternFill>
          <bgColor rgb="FF333333"/>
        </patternFill>
      </fill>
    </dxf>
    <dxf>
      <font>
        <strike val="0"/>
      </font>
      <fill>
        <patternFill>
          <bgColor rgb="FFE7F2FF"/>
        </patternFill>
      </fill>
    </dxf>
    <dxf>
      <fill>
        <patternFill>
          <bgColor rgb="FFCFE5FF"/>
        </patternFill>
      </fill>
    </dxf>
    <dxf>
      <fill>
        <patternFill>
          <bgColor rgb="FFEAEAEA"/>
        </patternFill>
      </fill>
    </dxf>
    <dxf>
      <fill>
        <patternFill>
          <bgColor rgb="FFDDDDDD"/>
        </patternFill>
      </fill>
    </dxf>
    <dxf>
      <font>
        <strike val="0"/>
      </font>
      <fill>
        <patternFill>
          <bgColor rgb="FFE7F2FF"/>
        </patternFill>
      </fill>
    </dxf>
    <dxf>
      <fill>
        <patternFill>
          <bgColor rgb="FFCFE5FF"/>
        </patternFill>
      </fill>
    </dxf>
    <dxf>
      <fill>
        <patternFill>
          <bgColor rgb="FF4D4D4D"/>
        </patternFill>
      </fill>
    </dxf>
    <dxf>
      <fill>
        <patternFill>
          <bgColor rgb="FF333333"/>
        </patternFill>
      </fill>
    </dxf>
    <dxf>
      <font>
        <strike val="0"/>
      </font>
      <fill>
        <patternFill>
          <bgColor rgb="FFE7F2FF"/>
        </patternFill>
      </fill>
    </dxf>
    <dxf>
      <fill>
        <patternFill>
          <bgColor rgb="FFCFE5FF"/>
        </patternFill>
      </fill>
    </dxf>
    <dxf>
      <fill>
        <patternFill>
          <bgColor rgb="FFEAEAEA"/>
        </patternFill>
      </fill>
    </dxf>
    <dxf>
      <fill>
        <patternFill>
          <bgColor rgb="FFDDDDDD"/>
        </patternFill>
      </fill>
    </dxf>
    <dxf>
      <font>
        <strike val="0"/>
      </font>
      <fill>
        <patternFill>
          <bgColor rgb="FFE7F2FF"/>
        </patternFill>
      </fill>
    </dxf>
    <dxf>
      <fill>
        <patternFill>
          <bgColor rgb="FFCFE5FF"/>
        </patternFill>
      </fill>
    </dxf>
    <dxf>
      <fill>
        <patternFill>
          <bgColor rgb="FF4D4D4D"/>
        </patternFill>
      </fill>
    </dxf>
    <dxf>
      <fill>
        <patternFill>
          <bgColor rgb="FF333333"/>
        </patternFill>
      </fill>
    </dxf>
  </dxfs>
  <tableStyles count="0" defaultTableStyle="TableStyleMedium9" defaultPivotStyle="PivotStyleLight16"/>
  <colors>
    <mruColors>
      <color rgb="FF969696"/>
      <color rgb="FF415E7F"/>
      <color rgb="FF0B73E4"/>
      <color rgb="FF074C97"/>
      <color rgb="FF4F96E4"/>
      <color rgb="FFCFE5FF"/>
      <color rgb="FF3A6FA8"/>
      <color rgb="FFA5B7CC"/>
      <color rgb="FF333333"/>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D7053240-CE69-11CD-A777-00DD01143C57}"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D7053240-CE69-11CD-A777-00DD01143C57}" ax:persistence="persistStreamInit" r:id="rId1"/>
</file>

<file path=xl/activeX/activeX24.xml><?xml version="1.0" encoding="utf-8"?>
<ax:ocx xmlns:ax="http://schemas.microsoft.com/office/2006/activeX" xmlns:r="http://schemas.openxmlformats.org/officeDocument/2006/relationships" ax:classid="{D7053240-CE69-11CD-A777-00DD01143C57}" ax:persistence="persistStreamInit" r:id="rId1"/>
</file>

<file path=xl/activeX/activeX25.xml><?xml version="1.0" encoding="utf-8"?>
<ax:ocx xmlns:ax="http://schemas.microsoft.com/office/2006/activeX" xmlns:r="http://schemas.openxmlformats.org/officeDocument/2006/relationships" ax:classid="{D7053240-CE69-11CD-A777-00DD01143C57}"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D7053240-CE69-11CD-A777-00DD01143C57}" ax:persistence="persistStreamInit" r:id="rId1"/>
</file>

<file path=xl/activeX/activeX31.xml><?xml version="1.0" encoding="utf-8"?>
<ax:ocx xmlns:ax="http://schemas.microsoft.com/office/2006/activeX" xmlns:r="http://schemas.openxmlformats.org/officeDocument/2006/relationships" ax:classid="{D7053240-CE69-11CD-A777-00DD01143C57}" ax:persistence="persistStreamInit" r:id="rId1"/>
</file>

<file path=xl/activeX/activeX32.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2.emf"/><Relationship Id="rId13" Type="http://schemas.openxmlformats.org/officeDocument/2006/relationships/image" Target="../media/image17.emf"/><Relationship Id="rId18" Type="http://schemas.openxmlformats.org/officeDocument/2006/relationships/image" Target="../media/image12.emf"/><Relationship Id="rId26" Type="http://schemas.openxmlformats.org/officeDocument/2006/relationships/image" Target="../media/image4.emf"/><Relationship Id="rId3" Type="http://schemas.openxmlformats.org/officeDocument/2006/relationships/image" Target="../media/image27.emf"/><Relationship Id="rId21" Type="http://schemas.openxmlformats.org/officeDocument/2006/relationships/image" Target="../media/image9.emf"/><Relationship Id="rId7" Type="http://schemas.openxmlformats.org/officeDocument/2006/relationships/image" Target="../media/image23.emf"/><Relationship Id="rId12" Type="http://schemas.openxmlformats.org/officeDocument/2006/relationships/image" Target="../media/image18.emf"/><Relationship Id="rId17" Type="http://schemas.openxmlformats.org/officeDocument/2006/relationships/image" Target="../media/image13.emf"/><Relationship Id="rId25" Type="http://schemas.openxmlformats.org/officeDocument/2006/relationships/image" Target="../media/image5.emf"/><Relationship Id="rId2" Type="http://schemas.openxmlformats.org/officeDocument/2006/relationships/image" Target="../media/image28.emf"/><Relationship Id="rId16" Type="http://schemas.openxmlformats.org/officeDocument/2006/relationships/image" Target="../media/image14.emf"/><Relationship Id="rId20" Type="http://schemas.openxmlformats.org/officeDocument/2006/relationships/image" Target="../media/image10.emf"/><Relationship Id="rId29" Type="http://schemas.openxmlformats.org/officeDocument/2006/relationships/image" Target="../media/image1.emf"/><Relationship Id="rId1" Type="http://schemas.openxmlformats.org/officeDocument/2006/relationships/image" Target="../media/image29.emf"/><Relationship Id="rId6" Type="http://schemas.openxmlformats.org/officeDocument/2006/relationships/image" Target="../media/image24.emf"/><Relationship Id="rId11" Type="http://schemas.openxmlformats.org/officeDocument/2006/relationships/image" Target="../media/image19.emf"/><Relationship Id="rId24" Type="http://schemas.openxmlformats.org/officeDocument/2006/relationships/image" Target="../media/image6.emf"/><Relationship Id="rId5" Type="http://schemas.openxmlformats.org/officeDocument/2006/relationships/image" Target="../media/image25.emf"/><Relationship Id="rId15" Type="http://schemas.openxmlformats.org/officeDocument/2006/relationships/image" Target="../media/image15.emf"/><Relationship Id="rId23" Type="http://schemas.openxmlformats.org/officeDocument/2006/relationships/image" Target="../media/image7.emf"/><Relationship Id="rId28" Type="http://schemas.openxmlformats.org/officeDocument/2006/relationships/image" Target="../media/image2.emf"/><Relationship Id="rId10" Type="http://schemas.openxmlformats.org/officeDocument/2006/relationships/image" Target="../media/image20.emf"/><Relationship Id="rId19" Type="http://schemas.openxmlformats.org/officeDocument/2006/relationships/image" Target="../media/image11.emf"/><Relationship Id="rId4" Type="http://schemas.openxmlformats.org/officeDocument/2006/relationships/image" Target="../media/image26.emf"/><Relationship Id="rId9" Type="http://schemas.openxmlformats.org/officeDocument/2006/relationships/image" Target="../media/image21.emf"/><Relationship Id="rId14" Type="http://schemas.openxmlformats.org/officeDocument/2006/relationships/image" Target="../media/image16.emf"/><Relationship Id="rId22" Type="http://schemas.openxmlformats.org/officeDocument/2006/relationships/image" Target="../media/image8.emf"/><Relationship Id="rId27"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oneCellAnchor>
    <xdr:from>
      <xdr:col>16</xdr:col>
      <xdr:colOff>0</xdr:colOff>
      <xdr:row>20</xdr:row>
      <xdr:rowOff>19050</xdr:rowOff>
    </xdr:from>
    <xdr:ext cx="2362200" cy="485775"/>
    <xdr:sp macro="" textlink="">
      <xdr:nvSpPr>
        <xdr:cNvPr id="2" name="AutoShape 1">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9906000" y="3257550"/>
          <a:ext cx="2362200" cy="4857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absoluteAnchor>
    <xdr:pos x="47625" y="133350"/>
    <xdr:ext cx="2228850" cy="56197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814" t="39887" r="20833" b="39649"/>
        <a:stretch/>
      </xdr:blipFill>
      <xdr:spPr>
        <a:xfrm>
          <a:off x="47625" y="133350"/>
          <a:ext cx="2228850" cy="561975"/>
        </a:xfrm>
        <a:prstGeom prst="rect">
          <a:avLst/>
        </a:prstGeom>
      </xdr:spPr>
    </xdr:pic>
    <xdr:clientData/>
  </xdr:absoluteAnchor>
  <mc:AlternateContent xmlns:mc="http://schemas.openxmlformats.org/markup-compatibility/2006">
    <mc:Choice xmlns:a14="http://schemas.microsoft.com/office/drawing/2010/main" Requires="a14">
      <xdr:twoCellAnchor editAs="oneCell">
        <xdr:from>
          <xdr:col>3</xdr:col>
          <xdr:colOff>525780</xdr:colOff>
          <xdr:row>11</xdr:row>
          <xdr:rowOff>114300</xdr:rowOff>
        </xdr:from>
        <xdr:to>
          <xdr:col>3</xdr:col>
          <xdr:colOff>1897380</xdr:colOff>
          <xdr:row>13</xdr:row>
          <xdr:rowOff>30480</xdr:rowOff>
        </xdr:to>
        <xdr:sp macro="" textlink="">
          <xdr:nvSpPr>
            <xdr:cNvPr id="6145" name="CheckBox_MercuryCA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11</xdr:row>
          <xdr:rowOff>114300</xdr:rowOff>
        </xdr:from>
        <xdr:to>
          <xdr:col>1</xdr:col>
          <xdr:colOff>1897380</xdr:colOff>
          <xdr:row>13</xdr:row>
          <xdr:rowOff>30480</xdr:rowOff>
        </xdr:to>
        <xdr:sp macro="" textlink="">
          <xdr:nvSpPr>
            <xdr:cNvPr id="6146" name="CheckBox_MercuryKX1"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13</xdr:row>
          <xdr:rowOff>60960</xdr:rowOff>
        </xdr:from>
        <xdr:to>
          <xdr:col>3</xdr:col>
          <xdr:colOff>1897380</xdr:colOff>
          <xdr:row>14</xdr:row>
          <xdr:rowOff>144780</xdr:rowOff>
        </xdr:to>
        <xdr:sp macro="" textlink="">
          <xdr:nvSpPr>
            <xdr:cNvPr id="6147" name="CheckBox_MercurySA1"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14</xdr:row>
          <xdr:rowOff>144780</xdr:rowOff>
        </xdr:from>
        <xdr:to>
          <xdr:col>1</xdr:col>
          <xdr:colOff>1897380</xdr:colOff>
          <xdr:row>16</xdr:row>
          <xdr:rowOff>60960</xdr:rowOff>
        </xdr:to>
        <xdr:sp macro="" textlink="">
          <xdr:nvSpPr>
            <xdr:cNvPr id="6148" name="CheckBox_MercuryZX1"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1508760</xdr:colOff>
          <xdr:row>28</xdr:row>
          <xdr:rowOff>99060</xdr:rowOff>
        </xdr:from>
        <xdr:to>
          <xdr:col>1</xdr:col>
          <xdr:colOff>2270760</xdr:colOff>
          <xdr:row>30</xdr:row>
          <xdr:rowOff>60960</xdr:rowOff>
        </xdr:to>
        <xdr:sp macro="" textlink="">
          <xdr:nvSpPr>
            <xdr:cNvPr id="6149" name="Button_SelectAllXilinxModules"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32</xdr:row>
          <xdr:rowOff>76200</xdr:rowOff>
        </xdr:from>
        <xdr:to>
          <xdr:col>7</xdr:col>
          <xdr:colOff>2438400</xdr:colOff>
          <xdr:row>34</xdr:row>
          <xdr:rowOff>38100</xdr:rowOff>
        </xdr:to>
        <xdr:sp macro="" textlink="">
          <xdr:nvSpPr>
            <xdr:cNvPr id="6151" name="CommandButton_ViewConnectorA"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35</xdr:row>
          <xdr:rowOff>22860</xdr:rowOff>
        </xdr:from>
        <xdr:to>
          <xdr:col>8</xdr:col>
          <xdr:colOff>7620</xdr:colOff>
          <xdr:row>37</xdr:row>
          <xdr:rowOff>7620</xdr:rowOff>
        </xdr:to>
        <xdr:sp macro="" textlink="">
          <xdr:nvSpPr>
            <xdr:cNvPr id="6152" name="CommandButton_ViewConnectorB"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16</xdr:row>
          <xdr:rowOff>99060</xdr:rowOff>
        </xdr:from>
        <xdr:to>
          <xdr:col>1</xdr:col>
          <xdr:colOff>1897380</xdr:colOff>
          <xdr:row>18</xdr:row>
          <xdr:rowOff>0</xdr:rowOff>
        </xdr:to>
        <xdr:sp macro="" textlink="">
          <xdr:nvSpPr>
            <xdr:cNvPr id="6153" name="CheckBox_MercuryZX5"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0</xdr:colOff>
          <xdr:row>37</xdr:row>
          <xdr:rowOff>137160</xdr:rowOff>
        </xdr:from>
        <xdr:to>
          <xdr:col>8</xdr:col>
          <xdr:colOff>0</xdr:colOff>
          <xdr:row>39</xdr:row>
          <xdr:rowOff>99060</xdr:rowOff>
        </xdr:to>
        <xdr:sp macro="" textlink="">
          <xdr:nvSpPr>
            <xdr:cNvPr id="6154" name="CommandButton_ViewConnectorC"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16</xdr:row>
          <xdr:rowOff>99060</xdr:rowOff>
        </xdr:from>
        <xdr:to>
          <xdr:col>3</xdr:col>
          <xdr:colOff>1897380</xdr:colOff>
          <xdr:row>18</xdr:row>
          <xdr:rowOff>15240</xdr:rowOff>
        </xdr:to>
        <xdr:sp macro="" textlink="">
          <xdr:nvSpPr>
            <xdr:cNvPr id="6158" name="CheckBox_MercuryAA1"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18</xdr:row>
          <xdr:rowOff>22860</xdr:rowOff>
        </xdr:from>
        <xdr:to>
          <xdr:col>1</xdr:col>
          <xdr:colOff>1897380</xdr:colOff>
          <xdr:row>19</xdr:row>
          <xdr:rowOff>106680</xdr:rowOff>
        </xdr:to>
        <xdr:sp macro="" textlink="">
          <xdr:nvSpPr>
            <xdr:cNvPr id="6159" name="CheckBox_MercuryXU1"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19</xdr:row>
          <xdr:rowOff>114300</xdr:rowOff>
        </xdr:from>
        <xdr:to>
          <xdr:col>1</xdr:col>
          <xdr:colOff>1897380</xdr:colOff>
          <xdr:row>21</xdr:row>
          <xdr:rowOff>30480</xdr:rowOff>
        </xdr:to>
        <xdr:sp macro="" textlink="">
          <xdr:nvSpPr>
            <xdr:cNvPr id="6160" name="CheckBox_MercuryXU5"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22</xdr:row>
          <xdr:rowOff>144780</xdr:rowOff>
        </xdr:from>
        <xdr:to>
          <xdr:col>1</xdr:col>
          <xdr:colOff>1897380</xdr:colOff>
          <xdr:row>24</xdr:row>
          <xdr:rowOff>45720</xdr:rowOff>
        </xdr:to>
        <xdr:sp macro="" textlink="">
          <xdr:nvSpPr>
            <xdr:cNvPr id="6161" name="CheckBox_MercuryXU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28</xdr:row>
          <xdr:rowOff>76200</xdr:rowOff>
        </xdr:from>
        <xdr:to>
          <xdr:col>1</xdr:col>
          <xdr:colOff>899160</xdr:colOff>
          <xdr:row>30</xdr:row>
          <xdr:rowOff>38100</xdr:rowOff>
        </xdr:to>
        <xdr:sp macro="" textlink="">
          <xdr:nvSpPr>
            <xdr:cNvPr id="6162" name="Button_SelectNoXilinxModules"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14</xdr:row>
          <xdr:rowOff>144780</xdr:rowOff>
        </xdr:from>
        <xdr:to>
          <xdr:col>3</xdr:col>
          <xdr:colOff>1897380</xdr:colOff>
          <xdr:row>16</xdr:row>
          <xdr:rowOff>60960</xdr:rowOff>
        </xdr:to>
        <xdr:sp macro="" textlink="">
          <xdr:nvSpPr>
            <xdr:cNvPr id="6164" name="CheckBox_MercurySA2"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28</xdr:row>
          <xdr:rowOff>76200</xdr:rowOff>
        </xdr:from>
        <xdr:to>
          <xdr:col>3</xdr:col>
          <xdr:colOff>899160</xdr:colOff>
          <xdr:row>30</xdr:row>
          <xdr:rowOff>38100</xdr:rowOff>
        </xdr:to>
        <xdr:sp macro="" textlink="">
          <xdr:nvSpPr>
            <xdr:cNvPr id="6165" name="Button_SelectNoAlteraModules"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1508760</xdr:colOff>
          <xdr:row>28</xdr:row>
          <xdr:rowOff>76200</xdr:rowOff>
        </xdr:from>
        <xdr:to>
          <xdr:col>3</xdr:col>
          <xdr:colOff>2270760</xdr:colOff>
          <xdr:row>30</xdr:row>
          <xdr:rowOff>38100</xdr:rowOff>
        </xdr:to>
        <xdr:sp macro="" textlink="">
          <xdr:nvSpPr>
            <xdr:cNvPr id="6166" name="Button_SelectAllAlteraModules"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13</xdr:row>
          <xdr:rowOff>60960</xdr:rowOff>
        </xdr:from>
        <xdr:to>
          <xdr:col>1</xdr:col>
          <xdr:colOff>1897380</xdr:colOff>
          <xdr:row>14</xdr:row>
          <xdr:rowOff>144780</xdr:rowOff>
        </xdr:to>
        <xdr:sp macro="" textlink="">
          <xdr:nvSpPr>
            <xdr:cNvPr id="6167" name="CheckBox_MercuryKX2"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24</xdr:row>
          <xdr:rowOff>99060</xdr:rowOff>
        </xdr:from>
        <xdr:to>
          <xdr:col>1</xdr:col>
          <xdr:colOff>1897380</xdr:colOff>
          <xdr:row>26</xdr:row>
          <xdr:rowOff>0</xdr:rowOff>
        </xdr:to>
        <xdr:sp macro="" textlink="">
          <xdr:nvSpPr>
            <xdr:cNvPr id="6168" name="CheckBox_MercuryXU8"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26</xdr:row>
          <xdr:rowOff>22860</xdr:rowOff>
        </xdr:from>
        <xdr:to>
          <xdr:col>1</xdr:col>
          <xdr:colOff>1897380</xdr:colOff>
          <xdr:row>27</xdr:row>
          <xdr:rowOff>91440</xdr:rowOff>
        </xdr:to>
        <xdr:sp macro="" textlink="">
          <xdr:nvSpPr>
            <xdr:cNvPr id="6169" name="CheckBox_MercuryXU9"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525780</xdr:colOff>
          <xdr:row>21</xdr:row>
          <xdr:rowOff>60960</xdr:rowOff>
        </xdr:from>
        <xdr:to>
          <xdr:col>1</xdr:col>
          <xdr:colOff>1897380</xdr:colOff>
          <xdr:row>22</xdr:row>
          <xdr:rowOff>129540</xdr:rowOff>
        </xdr:to>
        <xdr:sp macro="" textlink="">
          <xdr:nvSpPr>
            <xdr:cNvPr id="6170" name="CheckBox_MercuryXU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28</xdr:row>
          <xdr:rowOff>76200</xdr:rowOff>
        </xdr:from>
        <xdr:to>
          <xdr:col>5</xdr:col>
          <xdr:colOff>876300</xdr:colOff>
          <xdr:row>30</xdr:row>
          <xdr:rowOff>38100</xdr:rowOff>
        </xdr:to>
        <xdr:sp macro="" textlink="">
          <xdr:nvSpPr>
            <xdr:cNvPr id="6171" name="Button_SelectNoMicrochipModules"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1508760</xdr:colOff>
          <xdr:row>28</xdr:row>
          <xdr:rowOff>76200</xdr:rowOff>
        </xdr:from>
        <xdr:to>
          <xdr:col>5</xdr:col>
          <xdr:colOff>2270760</xdr:colOff>
          <xdr:row>30</xdr:row>
          <xdr:rowOff>38100</xdr:rowOff>
        </xdr:to>
        <xdr:sp macro="" textlink="">
          <xdr:nvSpPr>
            <xdr:cNvPr id="6172" name="Button_SelectAllMicrochipModule"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11</xdr:row>
          <xdr:rowOff>114300</xdr:rowOff>
        </xdr:from>
        <xdr:to>
          <xdr:col>5</xdr:col>
          <xdr:colOff>1927860</xdr:colOff>
          <xdr:row>13</xdr:row>
          <xdr:rowOff>30480</xdr:rowOff>
        </xdr:to>
        <xdr:sp macro="" textlink="">
          <xdr:nvSpPr>
            <xdr:cNvPr id="6174" name="CheckBox_MercuryMP1"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1508760</xdr:colOff>
          <xdr:row>28</xdr:row>
          <xdr:rowOff>76200</xdr:rowOff>
        </xdr:from>
        <xdr:to>
          <xdr:col>7</xdr:col>
          <xdr:colOff>2270760</xdr:colOff>
          <xdr:row>30</xdr:row>
          <xdr:rowOff>38100</xdr:rowOff>
        </xdr:to>
        <xdr:sp macro="" textlink="">
          <xdr:nvSpPr>
            <xdr:cNvPr id="6175" name="CommandButton_SelectAllBoards"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11</xdr:row>
          <xdr:rowOff>114300</xdr:rowOff>
        </xdr:from>
        <xdr:to>
          <xdr:col>7</xdr:col>
          <xdr:colOff>1965960</xdr:colOff>
          <xdr:row>13</xdr:row>
          <xdr:rowOff>30480</xdr:rowOff>
        </xdr:to>
        <xdr:sp macro="" textlink="">
          <xdr:nvSpPr>
            <xdr:cNvPr id="6176" name="CheckBox_MercuryST1"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13</xdr:row>
          <xdr:rowOff>60960</xdr:rowOff>
        </xdr:from>
        <xdr:to>
          <xdr:col>7</xdr:col>
          <xdr:colOff>1965960</xdr:colOff>
          <xdr:row>14</xdr:row>
          <xdr:rowOff>144780</xdr:rowOff>
        </xdr:to>
        <xdr:sp macro="" textlink="">
          <xdr:nvSpPr>
            <xdr:cNvPr id="6177" name="CheckBox_MercuryPE1"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14</xdr:row>
          <xdr:rowOff>144780</xdr:rowOff>
        </xdr:from>
        <xdr:to>
          <xdr:col>7</xdr:col>
          <xdr:colOff>1965960</xdr:colOff>
          <xdr:row>16</xdr:row>
          <xdr:rowOff>60960</xdr:rowOff>
        </xdr:to>
        <xdr:sp macro="" textlink="">
          <xdr:nvSpPr>
            <xdr:cNvPr id="6178" name="CheckBox_MercuryPE3"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28</xdr:row>
          <xdr:rowOff>76200</xdr:rowOff>
        </xdr:from>
        <xdr:to>
          <xdr:col>7</xdr:col>
          <xdr:colOff>914400</xdr:colOff>
          <xdr:row>30</xdr:row>
          <xdr:rowOff>38100</xdr:rowOff>
        </xdr:to>
        <xdr:sp macro="" textlink="">
          <xdr:nvSpPr>
            <xdr:cNvPr id="6179" name="CommandButton_SelectNoBoards"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87</xdr:row>
      <xdr:rowOff>85725</xdr:rowOff>
    </xdr:from>
    <xdr:to>
      <xdr:col>0</xdr:col>
      <xdr:colOff>1273175</xdr:colOff>
      <xdr:row>90</xdr:row>
      <xdr:rowOff>132637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srcRect r="66277"/>
        <a:stretch/>
      </xdr:blipFill>
      <xdr:spPr>
        <a:xfrm>
          <a:off x="514350" y="15763875"/>
          <a:ext cx="752475" cy="5669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487680</xdr:colOff>
          <xdr:row>6</xdr:row>
          <xdr:rowOff>60960</xdr:rowOff>
        </xdr:from>
        <xdr:to>
          <xdr:col>0</xdr:col>
          <xdr:colOff>1303020</xdr:colOff>
          <xdr:row>7</xdr:row>
          <xdr:rowOff>160020</xdr:rowOff>
        </xdr:to>
        <xdr:sp macro="" textlink="">
          <xdr:nvSpPr>
            <xdr:cNvPr id="2049" name="CommandButton_ViewSetting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87</xdr:row>
      <xdr:rowOff>85725</xdr:rowOff>
    </xdr:from>
    <xdr:to>
      <xdr:col>0</xdr:col>
      <xdr:colOff>1276985</xdr:colOff>
      <xdr:row>90</xdr:row>
      <xdr:rowOff>136447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srcRect r="66277"/>
        <a:stretch/>
      </xdr:blipFill>
      <xdr:spPr>
        <a:xfrm>
          <a:off x="514350" y="15763875"/>
          <a:ext cx="752475" cy="5669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495300</xdr:colOff>
          <xdr:row>6</xdr:row>
          <xdr:rowOff>38100</xdr:rowOff>
        </xdr:from>
        <xdr:to>
          <xdr:col>0</xdr:col>
          <xdr:colOff>1310640</xdr:colOff>
          <xdr:row>7</xdr:row>
          <xdr:rowOff>160020</xdr:rowOff>
        </xdr:to>
        <xdr:sp macro="" textlink="">
          <xdr:nvSpPr>
            <xdr:cNvPr id="3074" name="CommandButton_ViewSettings"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514350</xdr:colOff>
      <xdr:row>87</xdr:row>
      <xdr:rowOff>85725</xdr:rowOff>
    </xdr:from>
    <xdr:to>
      <xdr:col>0</xdr:col>
      <xdr:colOff>1276985</xdr:colOff>
      <xdr:row>90</xdr:row>
      <xdr:rowOff>136447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srcRect r="66277"/>
        <a:stretch/>
      </xdr:blipFill>
      <xdr:spPr>
        <a:xfrm>
          <a:off x="514350" y="14820900"/>
          <a:ext cx="752475" cy="5669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495300</xdr:colOff>
          <xdr:row>6</xdr:row>
          <xdr:rowOff>38100</xdr:rowOff>
        </xdr:from>
        <xdr:to>
          <xdr:col>0</xdr:col>
          <xdr:colOff>1310640</xdr:colOff>
          <xdr:row>7</xdr:row>
          <xdr:rowOff>160020</xdr:rowOff>
        </xdr:to>
        <xdr:sp macro="" textlink="">
          <xdr:nvSpPr>
            <xdr:cNvPr id="4097" name="CommandButton_ViewSettings"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561975</xdr:colOff>
      <xdr:row>115</xdr:row>
      <xdr:rowOff>104775</xdr:rowOff>
    </xdr:from>
    <xdr:to>
      <xdr:col>0</xdr:col>
      <xdr:colOff>609600</xdr:colOff>
      <xdr:row>118</xdr:row>
      <xdr:rowOff>14526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srcRect r="66277"/>
        <a:stretch/>
      </xdr:blipFill>
      <xdr:spPr>
        <a:xfrm>
          <a:off x="561975" y="22564725"/>
          <a:ext cx="752475" cy="5384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5" Type="http://schemas.openxmlformats.org/officeDocument/2006/relationships/image" Target="../media/image1.emf"/><Relationship Id="rId61" Type="http://schemas.openxmlformats.org/officeDocument/2006/relationships/image" Target="../media/image29.emf"/><Relationship Id="rId19" Type="http://schemas.openxmlformats.org/officeDocument/2006/relationships/image" Target="../media/image8.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1.emf"/><Relationship Id="rId4" Type="http://schemas.openxmlformats.org/officeDocument/2006/relationships/control" Target="../activeX/activeX3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3.emf"/><Relationship Id="rId4" Type="http://schemas.openxmlformats.org/officeDocument/2006/relationships/control" Target="../activeX/activeX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4.emf"/><Relationship Id="rId4" Type="http://schemas.openxmlformats.org/officeDocument/2006/relationships/control" Target="../activeX/activeX3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9513-C998-470C-93F0-DC6100A3E517}">
  <sheetPr codeName="SettingsSheet"/>
  <dimension ref="B2:H31"/>
  <sheetViews>
    <sheetView showGridLines="0" showRowColHeaders="0" tabSelected="1" zoomScaleNormal="100" workbookViewId="0">
      <selection activeCell="H19" sqref="H19"/>
    </sheetView>
  </sheetViews>
  <sheetFormatPr defaultColWidth="9.33203125" defaultRowHeight="13.2"/>
  <cols>
    <col min="1" max="1" width="14.33203125" style="159" customWidth="1"/>
    <col min="2" max="2" width="35.6640625" style="159" customWidth="1"/>
    <col min="3" max="3" width="14.33203125" style="159" customWidth="1"/>
    <col min="4" max="4" width="35.6640625" style="159" customWidth="1"/>
    <col min="5" max="5" width="14.33203125" style="159" customWidth="1"/>
    <col min="6" max="6" width="35.6640625" style="159" customWidth="1"/>
    <col min="7" max="7" width="14.33203125" style="159" customWidth="1"/>
    <col min="8" max="8" width="35.6640625" style="159" customWidth="1"/>
    <col min="9" max="16384" width="9.33203125" style="159"/>
  </cols>
  <sheetData>
    <row r="2" spans="2:8">
      <c r="D2" s="166"/>
      <c r="F2" s="166"/>
      <c r="H2" s="165" t="s">
        <v>145</v>
      </c>
    </row>
    <row r="3" spans="2:8">
      <c r="D3" s="164"/>
      <c r="F3" s="164"/>
      <c r="H3" s="164" t="s">
        <v>146</v>
      </c>
    </row>
    <row r="4" spans="2:8">
      <c r="D4" s="164"/>
      <c r="F4" s="164"/>
      <c r="H4" s="164" t="s">
        <v>147</v>
      </c>
    </row>
    <row r="7" spans="2:8" ht="24.6">
      <c r="B7" s="163" t="s">
        <v>312</v>
      </c>
    </row>
    <row r="9" spans="2:8" ht="19.2">
      <c r="B9" s="162" t="s">
        <v>148</v>
      </c>
    </row>
    <row r="11" spans="2:8" ht="18.75" customHeight="1">
      <c r="B11" s="167" t="s">
        <v>1721</v>
      </c>
      <c r="D11" s="167" t="s">
        <v>1722</v>
      </c>
      <c r="F11" s="167" t="s">
        <v>3655</v>
      </c>
      <c r="H11" s="167" t="s">
        <v>313</v>
      </c>
    </row>
    <row r="12" spans="2:8">
      <c r="B12" s="161"/>
      <c r="D12" s="161"/>
      <c r="F12" s="161"/>
      <c r="H12" s="161"/>
    </row>
    <row r="13" spans="2:8">
      <c r="B13" s="161"/>
      <c r="D13" s="161"/>
      <c r="F13" s="161"/>
      <c r="H13" s="161"/>
    </row>
    <row r="14" spans="2:8">
      <c r="B14" s="161"/>
      <c r="D14" s="161"/>
      <c r="F14" s="161"/>
      <c r="H14" s="161"/>
    </row>
    <row r="15" spans="2:8">
      <c r="B15" s="161"/>
      <c r="D15" s="161"/>
      <c r="F15" s="161"/>
      <c r="H15" s="161"/>
    </row>
    <row r="16" spans="2:8">
      <c r="B16" s="161"/>
      <c r="D16" s="161"/>
      <c r="F16" s="161"/>
      <c r="H16" s="161"/>
    </row>
    <row r="17" spans="2:8">
      <c r="B17" s="161"/>
      <c r="D17" s="161"/>
      <c r="F17" s="161"/>
      <c r="H17" s="161"/>
    </row>
    <row r="18" spans="2:8">
      <c r="B18" s="161"/>
      <c r="D18" s="161"/>
      <c r="F18" s="161"/>
      <c r="H18" s="161"/>
    </row>
    <row r="19" spans="2:8">
      <c r="B19" s="161"/>
      <c r="D19" s="161"/>
      <c r="F19" s="161"/>
      <c r="H19" s="161"/>
    </row>
    <row r="20" spans="2:8">
      <c r="B20" s="161"/>
      <c r="D20" s="161"/>
      <c r="F20" s="161"/>
      <c r="H20" s="161"/>
    </row>
    <row r="21" spans="2:8">
      <c r="B21" s="161"/>
      <c r="D21" s="161"/>
      <c r="F21" s="161"/>
      <c r="H21" s="161"/>
    </row>
    <row r="22" spans="2:8">
      <c r="B22" s="161"/>
      <c r="D22" s="161"/>
      <c r="F22" s="161"/>
      <c r="H22" s="161"/>
    </row>
    <row r="23" spans="2:8">
      <c r="B23" s="161"/>
      <c r="D23" s="161"/>
      <c r="F23" s="161"/>
      <c r="H23" s="161"/>
    </row>
    <row r="24" spans="2:8">
      <c r="B24" s="161"/>
      <c r="D24" s="161"/>
      <c r="F24" s="161"/>
      <c r="H24" s="161"/>
    </row>
    <row r="25" spans="2:8">
      <c r="B25" s="161"/>
      <c r="D25" s="161"/>
      <c r="F25" s="161"/>
      <c r="H25" s="161"/>
    </row>
    <row r="26" spans="2:8">
      <c r="B26" s="161"/>
      <c r="D26" s="161"/>
      <c r="F26" s="161"/>
      <c r="H26" s="161"/>
    </row>
    <row r="27" spans="2:8">
      <c r="B27" s="161"/>
      <c r="D27" s="161"/>
      <c r="F27" s="161"/>
      <c r="H27" s="161"/>
    </row>
    <row r="28" spans="2:8">
      <c r="B28" s="161"/>
      <c r="D28" s="161"/>
      <c r="F28" s="161"/>
      <c r="H28" s="161"/>
    </row>
    <row r="29" spans="2:8">
      <c r="B29" s="161"/>
      <c r="D29" s="161"/>
      <c r="F29" s="161"/>
      <c r="H29" s="161"/>
    </row>
    <row r="30" spans="2:8">
      <c r="B30" s="161"/>
      <c r="D30" s="161"/>
      <c r="F30" s="161"/>
      <c r="H30" s="161"/>
    </row>
    <row r="31" spans="2:8">
      <c r="B31" s="160"/>
      <c r="D31" s="160"/>
      <c r="F31" s="160"/>
      <c r="H31" s="160"/>
    </row>
  </sheetData>
  <sheetProtection algorithmName="SHA-512" hashValue="8NNsZSXEWdYHVoHVGIuR5Yb3km6058wJx8R8+1YCJM5Jy7AKQ1ZAftNhbospIT0mdynwHROVtu90rddel1K4QQ==" saltValue="dQHVApB+ey4ukQTBu/LlUw==" spinCount="100000" sheet="1" objects="1" scenarios="1" selectLockedCells="1" selectUnlockedCells="1"/>
  <dataConsolidate/>
  <pageMargins left="0.7" right="0.7" top="0.75" bottom="0.75" header="0.3" footer="0.3"/>
  <pageSetup paperSize="9" orientation="portrait" r:id="rId1"/>
  <drawing r:id="rId2"/>
  <legacyDrawing r:id="rId3"/>
  <controls>
    <mc:AlternateContent xmlns:mc="http://schemas.openxmlformats.org/markup-compatibility/2006">
      <mc:Choice Requires="x14">
        <control shapeId="6179" r:id="rId4" name="CommandButton_SelectNoBoards">
          <controlPr defaultSize="0" autoLine="0" r:id="rId5">
            <anchor moveWithCells="1">
              <from>
                <xdr:col>7</xdr:col>
                <xdr:colOff>152400</xdr:colOff>
                <xdr:row>28</xdr:row>
                <xdr:rowOff>76200</xdr:rowOff>
              </from>
              <to>
                <xdr:col>7</xdr:col>
                <xdr:colOff>914400</xdr:colOff>
                <xdr:row>30</xdr:row>
                <xdr:rowOff>38100</xdr:rowOff>
              </to>
            </anchor>
          </controlPr>
        </control>
      </mc:Choice>
      <mc:Fallback>
        <control shapeId="6179" r:id="rId4" name="CommandButton_SelectNoBoards"/>
      </mc:Fallback>
    </mc:AlternateContent>
    <mc:AlternateContent xmlns:mc="http://schemas.openxmlformats.org/markup-compatibility/2006">
      <mc:Choice Requires="x14">
        <control shapeId="6178" r:id="rId6" name="CheckBox_MercuryPE3">
          <controlPr autoLine="0" r:id="rId7">
            <anchor moveWithCells="1">
              <from>
                <xdr:col>7</xdr:col>
                <xdr:colOff>594360</xdr:colOff>
                <xdr:row>14</xdr:row>
                <xdr:rowOff>144780</xdr:rowOff>
              </from>
              <to>
                <xdr:col>7</xdr:col>
                <xdr:colOff>1965960</xdr:colOff>
                <xdr:row>16</xdr:row>
                <xdr:rowOff>60960</xdr:rowOff>
              </to>
            </anchor>
          </controlPr>
        </control>
      </mc:Choice>
      <mc:Fallback>
        <control shapeId="6178" r:id="rId6" name="CheckBox_MercuryPE3"/>
      </mc:Fallback>
    </mc:AlternateContent>
    <mc:AlternateContent xmlns:mc="http://schemas.openxmlformats.org/markup-compatibility/2006">
      <mc:Choice Requires="x14">
        <control shapeId="6177" r:id="rId8" name="CheckBox_MercuryPE1">
          <controlPr autoLine="0" r:id="rId9">
            <anchor moveWithCells="1">
              <from>
                <xdr:col>7</xdr:col>
                <xdr:colOff>594360</xdr:colOff>
                <xdr:row>13</xdr:row>
                <xdr:rowOff>60960</xdr:rowOff>
              </from>
              <to>
                <xdr:col>7</xdr:col>
                <xdr:colOff>1965960</xdr:colOff>
                <xdr:row>14</xdr:row>
                <xdr:rowOff>144780</xdr:rowOff>
              </to>
            </anchor>
          </controlPr>
        </control>
      </mc:Choice>
      <mc:Fallback>
        <control shapeId="6177" r:id="rId8" name="CheckBox_MercuryPE1"/>
      </mc:Fallback>
    </mc:AlternateContent>
    <mc:AlternateContent xmlns:mc="http://schemas.openxmlformats.org/markup-compatibility/2006">
      <mc:Choice Requires="x14">
        <control shapeId="6176" r:id="rId10" name="CheckBox_MercuryST1">
          <controlPr autoLine="0" r:id="rId11">
            <anchor moveWithCells="1">
              <from>
                <xdr:col>7</xdr:col>
                <xdr:colOff>594360</xdr:colOff>
                <xdr:row>11</xdr:row>
                <xdr:rowOff>114300</xdr:rowOff>
              </from>
              <to>
                <xdr:col>7</xdr:col>
                <xdr:colOff>1965960</xdr:colOff>
                <xdr:row>13</xdr:row>
                <xdr:rowOff>30480</xdr:rowOff>
              </to>
            </anchor>
          </controlPr>
        </control>
      </mc:Choice>
      <mc:Fallback>
        <control shapeId="6176" r:id="rId10" name="CheckBox_MercuryST1"/>
      </mc:Fallback>
    </mc:AlternateContent>
    <mc:AlternateContent xmlns:mc="http://schemas.openxmlformats.org/markup-compatibility/2006">
      <mc:Choice Requires="x14">
        <control shapeId="6175" r:id="rId12" name="CommandButton_SelectAllBoards">
          <controlPr defaultSize="0" autoLine="0" r:id="rId13">
            <anchor moveWithCells="1">
              <from>
                <xdr:col>7</xdr:col>
                <xdr:colOff>1508760</xdr:colOff>
                <xdr:row>28</xdr:row>
                <xdr:rowOff>76200</xdr:rowOff>
              </from>
              <to>
                <xdr:col>7</xdr:col>
                <xdr:colOff>2270760</xdr:colOff>
                <xdr:row>30</xdr:row>
                <xdr:rowOff>38100</xdr:rowOff>
              </to>
            </anchor>
          </controlPr>
        </control>
      </mc:Choice>
      <mc:Fallback>
        <control shapeId="6175" r:id="rId12" name="CommandButton_SelectAllBoards"/>
      </mc:Fallback>
    </mc:AlternateContent>
    <mc:AlternateContent xmlns:mc="http://schemas.openxmlformats.org/markup-compatibility/2006">
      <mc:Choice Requires="x14">
        <control shapeId="6174" r:id="rId14" name="CheckBox_MercuryMP1">
          <controlPr defaultSize="0" autoLine="0" r:id="rId15">
            <anchor moveWithCells="1">
              <from>
                <xdr:col>5</xdr:col>
                <xdr:colOff>556260</xdr:colOff>
                <xdr:row>11</xdr:row>
                <xdr:rowOff>114300</xdr:rowOff>
              </from>
              <to>
                <xdr:col>5</xdr:col>
                <xdr:colOff>1927860</xdr:colOff>
                <xdr:row>13</xdr:row>
                <xdr:rowOff>30480</xdr:rowOff>
              </to>
            </anchor>
          </controlPr>
        </control>
      </mc:Choice>
      <mc:Fallback>
        <control shapeId="6174" r:id="rId14" name="CheckBox_MercuryMP1"/>
      </mc:Fallback>
    </mc:AlternateContent>
    <mc:AlternateContent xmlns:mc="http://schemas.openxmlformats.org/markup-compatibility/2006">
      <mc:Choice Requires="x14">
        <control shapeId="6172" r:id="rId16" name="Button_SelectAllMicrochipModule">
          <controlPr defaultSize="0" autoLine="0" r:id="rId17">
            <anchor moveWithCells="1">
              <from>
                <xdr:col>5</xdr:col>
                <xdr:colOff>1508760</xdr:colOff>
                <xdr:row>28</xdr:row>
                <xdr:rowOff>76200</xdr:rowOff>
              </from>
              <to>
                <xdr:col>5</xdr:col>
                <xdr:colOff>2270760</xdr:colOff>
                <xdr:row>30</xdr:row>
                <xdr:rowOff>38100</xdr:rowOff>
              </to>
            </anchor>
          </controlPr>
        </control>
      </mc:Choice>
      <mc:Fallback>
        <control shapeId="6172" r:id="rId16" name="Button_SelectAllMicrochipModule"/>
      </mc:Fallback>
    </mc:AlternateContent>
    <mc:AlternateContent xmlns:mc="http://schemas.openxmlformats.org/markup-compatibility/2006">
      <mc:Choice Requires="x14">
        <control shapeId="6171" r:id="rId18" name="Button_SelectNoMicrochipModules">
          <controlPr defaultSize="0" autoLine="0" r:id="rId19">
            <anchor moveWithCells="1">
              <from>
                <xdr:col>5</xdr:col>
                <xdr:colOff>114300</xdr:colOff>
                <xdr:row>28</xdr:row>
                <xdr:rowOff>76200</xdr:rowOff>
              </from>
              <to>
                <xdr:col>5</xdr:col>
                <xdr:colOff>876300</xdr:colOff>
                <xdr:row>30</xdr:row>
                <xdr:rowOff>38100</xdr:rowOff>
              </to>
            </anchor>
          </controlPr>
        </control>
      </mc:Choice>
      <mc:Fallback>
        <control shapeId="6171" r:id="rId18" name="Button_SelectNoMicrochipModules"/>
      </mc:Fallback>
    </mc:AlternateContent>
    <mc:AlternateContent xmlns:mc="http://schemas.openxmlformats.org/markup-compatibility/2006">
      <mc:Choice Requires="x14">
        <control shapeId="6170" r:id="rId20" name="CheckBox_MercuryXU6">
          <controlPr autoLine="0" r:id="rId21">
            <anchor moveWithCells="1">
              <from>
                <xdr:col>1</xdr:col>
                <xdr:colOff>525780</xdr:colOff>
                <xdr:row>21</xdr:row>
                <xdr:rowOff>60960</xdr:rowOff>
              </from>
              <to>
                <xdr:col>1</xdr:col>
                <xdr:colOff>1897380</xdr:colOff>
                <xdr:row>22</xdr:row>
                <xdr:rowOff>129540</xdr:rowOff>
              </to>
            </anchor>
          </controlPr>
        </control>
      </mc:Choice>
      <mc:Fallback>
        <control shapeId="6170" r:id="rId20" name="CheckBox_MercuryXU6"/>
      </mc:Fallback>
    </mc:AlternateContent>
    <mc:AlternateContent xmlns:mc="http://schemas.openxmlformats.org/markup-compatibility/2006">
      <mc:Choice Requires="x14">
        <control shapeId="6169" r:id="rId22" name="CheckBox_MercuryXU9">
          <controlPr autoLine="0" r:id="rId23">
            <anchor moveWithCells="1">
              <from>
                <xdr:col>1</xdr:col>
                <xdr:colOff>525780</xdr:colOff>
                <xdr:row>26</xdr:row>
                <xdr:rowOff>22860</xdr:rowOff>
              </from>
              <to>
                <xdr:col>1</xdr:col>
                <xdr:colOff>1897380</xdr:colOff>
                <xdr:row>27</xdr:row>
                <xdr:rowOff>91440</xdr:rowOff>
              </to>
            </anchor>
          </controlPr>
        </control>
      </mc:Choice>
      <mc:Fallback>
        <control shapeId="6169" r:id="rId22" name="CheckBox_MercuryXU9"/>
      </mc:Fallback>
    </mc:AlternateContent>
    <mc:AlternateContent xmlns:mc="http://schemas.openxmlformats.org/markup-compatibility/2006">
      <mc:Choice Requires="x14">
        <control shapeId="6168" r:id="rId24" name="CheckBox_MercuryXU8">
          <controlPr autoLine="0" r:id="rId25">
            <anchor moveWithCells="1">
              <from>
                <xdr:col>1</xdr:col>
                <xdr:colOff>525780</xdr:colOff>
                <xdr:row>24</xdr:row>
                <xdr:rowOff>99060</xdr:rowOff>
              </from>
              <to>
                <xdr:col>1</xdr:col>
                <xdr:colOff>1897380</xdr:colOff>
                <xdr:row>26</xdr:row>
                <xdr:rowOff>0</xdr:rowOff>
              </to>
            </anchor>
          </controlPr>
        </control>
      </mc:Choice>
      <mc:Fallback>
        <control shapeId="6168" r:id="rId24" name="CheckBox_MercuryXU8"/>
      </mc:Fallback>
    </mc:AlternateContent>
    <mc:AlternateContent xmlns:mc="http://schemas.openxmlformats.org/markup-compatibility/2006">
      <mc:Choice Requires="x14">
        <control shapeId="6167" r:id="rId26" name="CheckBox_MercuryKX2">
          <controlPr autoLine="0" r:id="rId27">
            <anchor moveWithCells="1">
              <from>
                <xdr:col>1</xdr:col>
                <xdr:colOff>525780</xdr:colOff>
                <xdr:row>13</xdr:row>
                <xdr:rowOff>60960</xdr:rowOff>
              </from>
              <to>
                <xdr:col>1</xdr:col>
                <xdr:colOff>1897380</xdr:colOff>
                <xdr:row>14</xdr:row>
                <xdr:rowOff>144780</xdr:rowOff>
              </to>
            </anchor>
          </controlPr>
        </control>
      </mc:Choice>
      <mc:Fallback>
        <control shapeId="6167" r:id="rId26" name="CheckBox_MercuryKX2"/>
      </mc:Fallback>
    </mc:AlternateContent>
    <mc:AlternateContent xmlns:mc="http://schemas.openxmlformats.org/markup-compatibility/2006">
      <mc:Choice Requires="x14">
        <control shapeId="6166" r:id="rId28" name="Button_SelectAllAlteraModules">
          <controlPr defaultSize="0" autoLine="0" r:id="rId29">
            <anchor moveWithCells="1">
              <from>
                <xdr:col>3</xdr:col>
                <xdr:colOff>1508760</xdr:colOff>
                <xdr:row>28</xdr:row>
                <xdr:rowOff>76200</xdr:rowOff>
              </from>
              <to>
                <xdr:col>3</xdr:col>
                <xdr:colOff>2270760</xdr:colOff>
                <xdr:row>30</xdr:row>
                <xdr:rowOff>38100</xdr:rowOff>
              </to>
            </anchor>
          </controlPr>
        </control>
      </mc:Choice>
      <mc:Fallback>
        <control shapeId="6166" r:id="rId28" name="Button_SelectAllAlteraModules"/>
      </mc:Fallback>
    </mc:AlternateContent>
    <mc:AlternateContent xmlns:mc="http://schemas.openxmlformats.org/markup-compatibility/2006">
      <mc:Choice Requires="x14">
        <control shapeId="6165" r:id="rId30" name="Button_SelectNoAlteraModules">
          <controlPr defaultSize="0" autoLine="0" r:id="rId31">
            <anchor moveWithCells="1">
              <from>
                <xdr:col>3</xdr:col>
                <xdr:colOff>137160</xdr:colOff>
                <xdr:row>28</xdr:row>
                <xdr:rowOff>76200</xdr:rowOff>
              </from>
              <to>
                <xdr:col>3</xdr:col>
                <xdr:colOff>899160</xdr:colOff>
                <xdr:row>30</xdr:row>
                <xdr:rowOff>38100</xdr:rowOff>
              </to>
            </anchor>
          </controlPr>
        </control>
      </mc:Choice>
      <mc:Fallback>
        <control shapeId="6165" r:id="rId30" name="Button_SelectNoAlteraModules"/>
      </mc:Fallback>
    </mc:AlternateContent>
    <mc:AlternateContent xmlns:mc="http://schemas.openxmlformats.org/markup-compatibility/2006">
      <mc:Choice Requires="x14">
        <control shapeId="6164" r:id="rId32" name="CheckBox_MercurySA2">
          <controlPr autoLine="0" r:id="rId33">
            <anchor moveWithCells="1">
              <from>
                <xdr:col>3</xdr:col>
                <xdr:colOff>525780</xdr:colOff>
                <xdr:row>14</xdr:row>
                <xdr:rowOff>144780</xdr:rowOff>
              </from>
              <to>
                <xdr:col>3</xdr:col>
                <xdr:colOff>1897380</xdr:colOff>
                <xdr:row>16</xdr:row>
                <xdr:rowOff>60960</xdr:rowOff>
              </to>
            </anchor>
          </controlPr>
        </control>
      </mc:Choice>
      <mc:Fallback>
        <control shapeId="6164" r:id="rId32" name="CheckBox_MercurySA2"/>
      </mc:Fallback>
    </mc:AlternateContent>
    <mc:AlternateContent xmlns:mc="http://schemas.openxmlformats.org/markup-compatibility/2006">
      <mc:Choice Requires="x14">
        <control shapeId="6162" r:id="rId34" name="Button_SelectNoXilinxModules">
          <controlPr defaultSize="0" autoLine="0" r:id="rId35">
            <anchor moveWithCells="1">
              <from>
                <xdr:col>1</xdr:col>
                <xdr:colOff>137160</xdr:colOff>
                <xdr:row>28</xdr:row>
                <xdr:rowOff>76200</xdr:rowOff>
              </from>
              <to>
                <xdr:col>1</xdr:col>
                <xdr:colOff>899160</xdr:colOff>
                <xdr:row>30</xdr:row>
                <xdr:rowOff>38100</xdr:rowOff>
              </to>
            </anchor>
          </controlPr>
        </control>
      </mc:Choice>
      <mc:Fallback>
        <control shapeId="6162" r:id="rId34" name="Button_SelectNoXilinxModules"/>
      </mc:Fallback>
    </mc:AlternateContent>
    <mc:AlternateContent xmlns:mc="http://schemas.openxmlformats.org/markup-compatibility/2006">
      <mc:Choice Requires="x14">
        <control shapeId="6161" r:id="rId36" name="CheckBox_MercuryXU7">
          <controlPr autoLine="0" r:id="rId37">
            <anchor moveWithCells="1">
              <from>
                <xdr:col>1</xdr:col>
                <xdr:colOff>525780</xdr:colOff>
                <xdr:row>22</xdr:row>
                <xdr:rowOff>144780</xdr:rowOff>
              </from>
              <to>
                <xdr:col>1</xdr:col>
                <xdr:colOff>1897380</xdr:colOff>
                <xdr:row>24</xdr:row>
                <xdr:rowOff>45720</xdr:rowOff>
              </to>
            </anchor>
          </controlPr>
        </control>
      </mc:Choice>
      <mc:Fallback>
        <control shapeId="6161" r:id="rId36" name="CheckBox_MercuryXU7"/>
      </mc:Fallback>
    </mc:AlternateContent>
    <mc:AlternateContent xmlns:mc="http://schemas.openxmlformats.org/markup-compatibility/2006">
      <mc:Choice Requires="x14">
        <control shapeId="6160" r:id="rId38" name="CheckBox_MercuryXU5">
          <controlPr autoLine="0" r:id="rId39">
            <anchor moveWithCells="1">
              <from>
                <xdr:col>1</xdr:col>
                <xdr:colOff>525780</xdr:colOff>
                <xdr:row>19</xdr:row>
                <xdr:rowOff>114300</xdr:rowOff>
              </from>
              <to>
                <xdr:col>1</xdr:col>
                <xdr:colOff>1897380</xdr:colOff>
                <xdr:row>21</xdr:row>
                <xdr:rowOff>30480</xdr:rowOff>
              </to>
            </anchor>
          </controlPr>
        </control>
      </mc:Choice>
      <mc:Fallback>
        <control shapeId="6160" r:id="rId38" name="CheckBox_MercuryXU5"/>
      </mc:Fallback>
    </mc:AlternateContent>
    <mc:AlternateContent xmlns:mc="http://schemas.openxmlformats.org/markup-compatibility/2006">
      <mc:Choice Requires="x14">
        <control shapeId="6159" r:id="rId40" name="CheckBox_MercuryXU1">
          <controlPr autoLine="0" r:id="rId41">
            <anchor moveWithCells="1">
              <from>
                <xdr:col>1</xdr:col>
                <xdr:colOff>525780</xdr:colOff>
                <xdr:row>18</xdr:row>
                <xdr:rowOff>22860</xdr:rowOff>
              </from>
              <to>
                <xdr:col>1</xdr:col>
                <xdr:colOff>1897380</xdr:colOff>
                <xdr:row>19</xdr:row>
                <xdr:rowOff>106680</xdr:rowOff>
              </to>
            </anchor>
          </controlPr>
        </control>
      </mc:Choice>
      <mc:Fallback>
        <control shapeId="6159" r:id="rId40" name="CheckBox_MercuryXU1"/>
      </mc:Fallback>
    </mc:AlternateContent>
    <mc:AlternateContent xmlns:mc="http://schemas.openxmlformats.org/markup-compatibility/2006">
      <mc:Choice Requires="x14">
        <control shapeId="6158" r:id="rId42" name="CheckBox_MercuryAA1">
          <controlPr autoLine="0" r:id="rId43">
            <anchor moveWithCells="1">
              <from>
                <xdr:col>3</xdr:col>
                <xdr:colOff>525780</xdr:colOff>
                <xdr:row>16</xdr:row>
                <xdr:rowOff>99060</xdr:rowOff>
              </from>
              <to>
                <xdr:col>3</xdr:col>
                <xdr:colOff>1897380</xdr:colOff>
                <xdr:row>18</xdr:row>
                <xdr:rowOff>15240</xdr:rowOff>
              </to>
            </anchor>
          </controlPr>
        </control>
      </mc:Choice>
      <mc:Fallback>
        <control shapeId="6158" r:id="rId42" name="CheckBox_MercuryAA1"/>
      </mc:Fallback>
    </mc:AlternateContent>
    <mc:AlternateContent xmlns:mc="http://schemas.openxmlformats.org/markup-compatibility/2006">
      <mc:Choice Requires="x14">
        <control shapeId="6154" r:id="rId44" name="CommandButton_ViewConnectorC">
          <controlPr defaultSize="0" autoLine="0" autoPict="0" r:id="rId45">
            <anchor>
              <from>
                <xdr:col>1</xdr:col>
                <xdr:colOff>0</xdr:colOff>
                <xdr:row>37</xdr:row>
                <xdr:rowOff>137160</xdr:rowOff>
              </from>
              <to>
                <xdr:col>8</xdr:col>
                <xdr:colOff>0</xdr:colOff>
                <xdr:row>39</xdr:row>
                <xdr:rowOff>99060</xdr:rowOff>
              </to>
            </anchor>
          </controlPr>
        </control>
      </mc:Choice>
      <mc:Fallback>
        <control shapeId="6154" r:id="rId44" name="CommandButton_ViewConnectorC"/>
      </mc:Fallback>
    </mc:AlternateContent>
    <mc:AlternateContent xmlns:mc="http://schemas.openxmlformats.org/markup-compatibility/2006">
      <mc:Choice Requires="x14">
        <control shapeId="6153" r:id="rId46" name="CheckBox_MercuryZX5">
          <controlPr autoLine="0" r:id="rId47">
            <anchor moveWithCells="1">
              <from>
                <xdr:col>1</xdr:col>
                <xdr:colOff>525780</xdr:colOff>
                <xdr:row>16</xdr:row>
                <xdr:rowOff>99060</xdr:rowOff>
              </from>
              <to>
                <xdr:col>1</xdr:col>
                <xdr:colOff>1897380</xdr:colOff>
                <xdr:row>18</xdr:row>
                <xdr:rowOff>0</xdr:rowOff>
              </to>
            </anchor>
          </controlPr>
        </control>
      </mc:Choice>
      <mc:Fallback>
        <control shapeId="6153" r:id="rId46" name="CheckBox_MercuryZX5"/>
      </mc:Fallback>
    </mc:AlternateContent>
    <mc:AlternateContent xmlns:mc="http://schemas.openxmlformats.org/markup-compatibility/2006">
      <mc:Choice Requires="x14">
        <control shapeId="6152" r:id="rId48" name="CommandButton_ViewConnectorB">
          <controlPr defaultSize="0" autoLine="0" r:id="rId49">
            <anchor>
              <from>
                <xdr:col>1</xdr:col>
                <xdr:colOff>0</xdr:colOff>
                <xdr:row>35</xdr:row>
                <xdr:rowOff>22860</xdr:rowOff>
              </from>
              <to>
                <xdr:col>8</xdr:col>
                <xdr:colOff>7620</xdr:colOff>
                <xdr:row>37</xdr:row>
                <xdr:rowOff>7620</xdr:rowOff>
              </to>
            </anchor>
          </controlPr>
        </control>
      </mc:Choice>
      <mc:Fallback>
        <control shapeId="6152" r:id="rId48" name="CommandButton_ViewConnectorB"/>
      </mc:Fallback>
    </mc:AlternateContent>
    <mc:AlternateContent xmlns:mc="http://schemas.openxmlformats.org/markup-compatibility/2006">
      <mc:Choice Requires="x14">
        <control shapeId="6151" r:id="rId50" name="CommandButton_ViewConnectorA">
          <controlPr defaultSize="0" autoLine="0" r:id="rId51">
            <anchor>
              <from>
                <xdr:col>1</xdr:col>
                <xdr:colOff>0</xdr:colOff>
                <xdr:row>32</xdr:row>
                <xdr:rowOff>76200</xdr:rowOff>
              </from>
              <to>
                <xdr:col>7</xdr:col>
                <xdr:colOff>2438400</xdr:colOff>
                <xdr:row>34</xdr:row>
                <xdr:rowOff>38100</xdr:rowOff>
              </to>
            </anchor>
          </controlPr>
        </control>
      </mc:Choice>
      <mc:Fallback>
        <control shapeId="6151" r:id="rId50" name="CommandButton_ViewConnectorA"/>
      </mc:Fallback>
    </mc:AlternateContent>
    <mc:AlternateContent xmlns:mc="http://schemas.openxmlformats.org/markup-compatibility/2006">
      <mc:Choice Requires="x14">
        <control shapeId="6149" r:id="rId52" name="Button_SelectAllXilinxModules">
          <controlPr defaultSize="0" autoLine="0" r:id="rId53">
            <anchor moveWithCells="1">
              <from>
                <xdr:col>1</xdr:col>
                <xdr:colOff>1508760</xdr:colOff>
                <xdr:row>28</xdr:row>
                <xdr:rowOff>99060</xdr:rowOff>
              </from>
              <to>
                <xdr:col>1</xdr:col>
                <xdr:colOff>2270760</xdr:colOff>
                <xdr:row>30</xdr:row>
                <xdr:rowOff>60960</xdr:rowOff>
              </to>
            </anchor>
          </controlPr>
        </control>
      </mc:Choice>
      <mc:Fallback>
        <control shapeId="6149" r:id="rId52" name="Button_SelectAllXilinxModules"/>
      </mc:Fallback>
    </mc:AlternateContent>
    <mc:AlternateContent xmlns:mc="http://schemas.openxmlformats.org/markup-compatibility/2006">
      <mc:Choice Requires="x14">
        <control shapeId="6148" r:id="rId54" name="CheckBox_MercuryZX1">
          <controlPr autoLine="0" r:id="rId55">
            <anchor moveWithCells="1">
              <from>
                <xdr:col>1</xdr:col>
                <xdr:colOff>525780</xdr:colOff>
                <xdr:row>14</xdr:row>
                <xdr:rowOff>144780</xdr:rowOff>
              </from>
              <to>
                <xdr:col>1</xdr:col>
                <xdr:colOff>1897380</xdr:colOff>
                <xdr:row>16</xdr:row>
                <xdr:rowOff>60960</xdr:rowOff>
              </to>
            </anchor>
          </controlPr>
        </control>
      </mc:Choice>
      <mc:Fallback>
        <control shapeId="6148" r:id="rId54" name="CheckBox_MercuryZX1"/>
      </mc:Fallback>
    </mc:AlternateContent>
    <mc:AlternateContent xmlns:mc="http://schemas.openxmlformats.org/markup-compatibility/2006">
      <mc:Choice Requires="x14">
        <control shapeId="6147" r:id="rId56" name="CheckBox_MercurySA1">
          <controlPr autoLine="0" r:id="rId57">
            <anchor moveWithCells="1">
              <from>
                <xdr:col>3</xdr:col>
                <xdr:colOff>525780</xdr:colOff>
                <xdr:row>13</xdr:row>
                <xdr:rowOff>60960</xdr:rowOff>
              </from>
              <to>
                <xdr:col>3</xdr:col>
                <xdr:colOff>1897380</xdr:colOff>
                <xdr:row>14</xdr:row>
                <xdr:rowOff>144780</xdr:rowOff>
              </to>
            </anchor>
          </controlPr>
        </control>
      </mc:Choice>
      <mc:Fallback>
        <control shapeId="6147" r:id="rId56" name="CheckBox_MercurySA1"/>
      </mc:Fallback>
    </mc:AlternateContent>
    <mc:AlternateContent xmlns:mc="http://schemas.openxmlformats.org/markup-compatibility/2006">
      <mc:Choice Requires="x14">
        <control shapeId="6146" r:id="rId58" name="CheckBox_MercuryKX1">
          <controlPr autoLine="0" r:id="rId59">
            <anchor moveWithCells="1">
              <from>
                <xdr:col>1</xdr:col>
                <xdr:colOff>525780</xdr:colOff>
                <xdr:row>11</xdr:row>
                <xdr:rowOff>114300</xdr:rowOff>
              </from>
              <to>
                <xdr:col>1</xdr:col>
                <xdr:colOff>1897380</xdr:colOff>
                <xdr:row>13</xdr:row>
                <xdr:rowOff>30480</xdr:rowOff>
              </to>
            </anchor>
          </controlPr>
        </control>
      </mc:Choice>
      <mc:Fallback>
        <control shapeId="6146" r:id="rId58" name="CheckBox_MercuryKX1"/>
      </mc:Fallback>
    </mc:AlternateContent>
    <mc:AlternateContent xmlns:mc="http://schemas.openxmlformats.org/markup-compatibility/2006">
      <mc:Choice Requires="x14">
        <control shapeId="6145" r:id="rId60" name="CheckBox_MercuryCA1">
          <controlPr autoLine="0" r:id="rId61">
            <anchor moveWithCells="1">
              <from>
                <xdr:col>3</xdr:col>
                <xdr:colOff>525780</xdr:colOff>
                <xdr:row>11</xdr:row>
                <xdr:rowOff>114300</xdr:rowOff>
              </from>
              <to>
                <xdr:col>3</xdr:col>
                <xdr:colOff>1897380</xdr:colOff>
                <xdr:row>13</xdr:row>
                <xdr:rowOff>30480</xdr:rowOff>
              </to>
            </anchor>
          </controlPr>
        </control>
      </mc:Choice>
      <mc:Fallback>
        <control shapeId="6145" r:id="rId60" name="CheckBox_MercuryCA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ConnectorASheet">
    <pageSetUpPr fitToPage="1"/>
  </sheetPr>
  <dimension ref="A1:CB150"/>
  <sheetViews>
    <sheetView showRowColHeaders="0" zoomScale="85" zoomScaleNormal="85" zoomScaleSheetLayoutView="25" workbookViewId="0">
      <pane xSplit="1" ySplit="9" topLeftCell="B10" activePane="bottomRight" state="frozen"/>
      <selection pane="topRight" activeCell="B1" sqref="B1"/>
      <selection pane="bottomLeft" activeCell="A7" sqref="A7"/>
      <selection pane="bottomRight" activeCell="A16" sqref="A16"/>
    </sheetView>
  </sheetViews>
  <sheetFormatPr defaultColWidth="20.6640625" defaultRowHeight="13.2"/>
  <cols>
    <col min="1" max="1" width="27.6640625" style="30" customWidth="1"/>
    <col min="2" max="2" width="27.88671875" style="23" customWidth="1"/>
    <col min="3" max="3" width="29.33203125" style="23" customWidth="1"/>
    <col min="4" max="4" width="18.6640625" style="23" customWidth="1"/>
    <col min="5" max="5" width="29.33203125" style="23" customWidth="1"/>
    <col min="6" max="6" width="29.88671875" style="23" customWidth="1"/>
    <col min="7" max="7" width="26.6640625" style="23" customWidth="1"/>
    <col min="8" max="8" width="27.88671875" style="23" customWidth="1"/>
    <col min="9" max="9" width="32.109375" style="23" customWidth="1"/>
    <col min="10" max="11" width="32.6640625" style="23" customWidth="1"/>
    <col min="12" max="12" width="32.109375" style="23" customWidth="1"/>
    <col min="13" max="13" width="29.88671875" style="23" customWidth="1"/>
    <col min="14" max="15" width="31.33203125" style="23" customWidth="1"/>
    <col min="16" max="16" width="29.33203125" style="23" customWidth="1"/>
    <col min="17" max="17" width="23.44140625" style="23" customWidth="1"/>
    <col min="18" max="18" width="19" style="23" customWidth="1"/>
    <col min="19" max="19" width="19.33203125" style="23" customWidth="1"/>
    <col min="20" max="20" width="18.33203125" style="133" hidden="1" customWidth="1"/>
    <col min="21" max="21" width="18.44140625" style="30" hidden="1" customWidth="1"/>
    <col min="22" max="23" width="20.6640625" style="32" customWidth="1"/>
    <col min="24" max="24" width="20.6640625" style="77" customWidth="1"/>
    <col min="25" max="25" width="20.6640625" style="23" customWidth="1"/>
    <col min="26" max="26" width="27.88671875" style="23" customWidth="1"/>
    <col min="27" max="27" width="29.33203125" style="23" customWidth="1"/>
    <col min="28" max="28" width="18.6640625" style="23" customWidth="1"/>
    <col min="29" max="30" width="29.88671875" style="23" customWidth="1"/>
    <col min="31" max="31" width="28.33203125" style="23" customWidth="1"/>
    <col min="32" max="32" width="29.5546875" style="23" customWidth="1"/>
    <col min="33" max="33" width="32.109375" style="23" customWidth="1"/>
    <col min="34" max="34" width="44.33203125" style="23" customWidth="1"/>
    <col min="35" max="35" width="32.6640625" style="23" customWidth="1"/>
    <col min="36" max="36" width="32.109375" style="23" customWidth="1"/>
    <col min="37" max="37" width="29.88671875" style="23" customWidth="1"/>
    <col min="38" max="39" width="31.33203125" style="23" customWidth="1"/>
    <col min="40" max="40" width="29.33203125" style="23" customWidth="1"/>
    <col min="41" max="41" width="18.44140625" style="23" customWidth="1"/>
    <col min="42" max="42" width="19" style="23" customWidth="1"/>
    <col min="43" max="43" width="19.33203125" style="23" customWidth="1"/>
    <col min="44" max="44" width="20.6640625" style="30" hidden="1" customWidth="1"/>
    <col min="45" max="45" width="25.6640625" style="30" customWidth="1"/>
    <col min="46" max="48" width="9.33203125" style="30" customWidth="1"/>
    <col min="49" max="16384" width="20.6640625" style="30"/>
  </cols>
  <sheetData>
    <row r="1" spans="1:80" ht="25.05" customHeight="1">
      <c r="A1" s="171" t="s">
        <v>149</v>
      </c>
      <c r="B1" s="7" t="s">
        <v>3365</v>
      </c>
      <c r="C1" s="7" t="s">
        <v>1008</v>
      </c>
      <c r="D1" s="136" t="s">
        <v>150</v>
      </c>
      <c r="E1" s="7" t="s">
        <v>151</v>
      </c>
      <c r="F1" s="7" t="s">
        <v>1726</v>
      </c>
      <c r="G1" s="7" t="s">
        <v>152</v>
      </c>
      <c r="H1" s="7" t="s">
        <v>1007</v>
      </c>
      <c r="I1" s="7" t="s">
        <v>1819</v>
      </c>
      <c r="J1" s="7" t="s">
        <v>1820</v>
      </c>
      <c r="K1" s="7" t="s">
        <v>2864</v>
      </c>
      <c r="L1" s="7" t="s">
        <v>1821</v>
      </c>
      <c r="M1" s="7" t="s">
        <v>153</v>
      </c>
      <c r="N1" s="7" t="s">
        <v>2311</v>
      </c>
      <c r="O1" s="7" t="s">
        <v>2605</v>
      </c>
      <c r="P1" s="7" t="s">
        <v>319</v>
      </c>
      <c r="Q1" s="7" t="s">
        <v>2703</v>
      </c>
      <c r="R1" s="7" t="s">
        <v>2114</v>
      </c>
      <c r="S1" s="7" t="s">
        <v>2629</v>
      </c>
      <c r="T1" s="7" t="s">
        <v>1002</v>
      </c>
      <c r="U1" s="127" t="s">
        <v>1342</v>
      </c>
      <c r="V1" s="168" t="s">
        <v>13</v>
      </c>
      <c r="W1" s="174" t="s">
        <v>160</v>
      </c>
      <c r="X1" s="174"/>
      <c r="Y1" s="73" t="str">
        <f t="shared" ref="Y1:Y8" si="0">IF(V1&lt;&gt;"",V1,"")</f>
        <v>Product Name</v>
      </c>
      <c r="Z1" s="7" t="str">
        <f t="shared" ref="Z1:AI8" si="1">IF(B1&lt;&gt;"",B1,"")</f>
        <v>Mercury+ MP1</v>
      </c>
      <c r="AA1" s="7" t="str">
        <f t="shared" si="1"/>
        <v>Mercury+ AA1</v>
      </c>
      <c r="AB1" s="7" t="str">
        <f t="shared" si="1"/>
        <v>Mercury CA1</v>
      </c>
      <c r="AC1" s="7" t="str">
        <f t="shared" si="1"/>
        <v>Mercury KX1</v>
      </c>
      <c r="AD1" s="7" t="str">
        <f t="shared" si="1"/>
        <v>Mercury+ KX2</v>
      </c>
      <c r="AE1" s="7" t="str">
        <f t="shared" si="1"/>
        <v>Mercury SA1</v>
      </c>
      <c r="AF1" s="7" t="str">
        <f t="shared" si="1"/>
        <v>Mercury+ SA2</v>
      </c>
      <c r="AG1" s="7" t="str">
        <f t="shared" si="1"/>
        <v>Mercury+ XU1</v>
      </c>
      <c r="AH1" s="127" t="str">
        <f t="shared" si="1"/>
        <v>Mercury XU5</v>
      </c>
      <c r="AI1" s="7" t="str">
        <f t="shared" si="1"/>
        <v>Mercury+ XU6</v>
      </c>
      <c r="AJ1" s="7" t="str">
        <f t="shared" ref="AJ1:AM8" si="2">IF(L1&lt;&gt;"",L1,"")</f>
        <v>Mercury+ XU7</v>
      </c>
      <c r="AK1" s="7" t="str">
        <f t="shared" si="2"/>
        <v>Mercury ZX1</v>
      </c>
      <c r="AL1" s="7" t="str">
        <f t="shared" si="2"/>
        <v>Mercury+ XU8</v>
      </c>
      <c r="AM1" s="7" t="str">
        <f t="shared" si="2"/>
        <v>Mercury+ XU9</v>
      </c>
      <c r="AN1" s="7" t="str">
        <f t="shared" ref="AN1:AQ8" si="3">IF(P1&lt;&gt;"",P1,"")</f>
        <v>Mercury ZX5</v>
      </c>
      <c r="AO1" s="7" t="str">
        <f t="shared" si="3"/>
        <v>Mercury+ ST1</v>
      </c>
      <c r="AP1" s="7" t="str">
        <f t="shared" si="3"/>
        <v xml:space="preserve">Mercury+ PE1 </v>
      </c>
      <c r="AQ1" s="7" t="str">
        <f t="shared" si="3"/>
        <v>Mercury+ PE3</v>
      </c>
      <c r="AR1" s="95"/>
      <c r="AS1" s="95"/>
      <c r="AT1" s="12"/>
      <c r="AU1" s="28"/>
      <c r="AV1" s="29"/>
      <c r="AW1" s="29"/>
      <c r="AX1" s="29"/>
      <c r="AY1" s="29"/>
      <c r="AZ1" s="29"/>
      <c r="BA1" s="29"/>
      <c r="BB1" s="29"/>
      <c r="BC1" s="29"/>
      <c r="BD1" s="29"/>
      <c r="BE1" s="28"/>
      <c r="BF1" s="29"/>
      <c r="BG1" s="29"/>
      <c r="BH1" s="29"/>
      <c r="BI1" s="29"/>
      <c r="BJ1" s="29"/>
      <c r="BK1" s="29"/>
      <c r="BL1" s="29"/>
      <c r="BM1" s="29"/>
      <c r="BN1" s="29"/>
      <c r="BO1" s="29"/>
      <c r="BP1" s="29"/>
      <c r="BQ1" s="29"/>
      <c r="BR1" s="29"/>
      <c r="BS1" s="29"/>
      <c r="BT1" s="29"/>
      <c r="BU1" s="29"/>
      <c r="BV1" s="29"/>
      <c r="BW1" s="29"/>
      <c r="BX1" s="29"/>
      <c r="BY1" s="29"/>
      <c r="BZ1" s="29"/>
      <c r="CA1" s="29"/>
      <c r="CB1" s="29"/>
    </row>
    <row r="2" spans="1:80" ht="13.95" customHeight="1">
      <c r="A2" s="171"/>
      <c r="B2" s="51" t="s">
        <v>3366</v>
      </c>
      <c r="C2" s="51" t="s">
        <v>143</v>
      </c>
      <c r="D2" s="137" t="s">
        <v>143</v>
      </c>
      <c r="E2" s="51" t="s">
        <v>144</v>
      </c>
      <c r="F2" s="51" t="s">
        <v>144</v>
      </c>
      <c r="G2" s="51" t="s">
        <v>143</v>
      </c>
      <c r="H2" s="51" t="s">
        <v>143</v>
      </c>
      <c r="I2" s="51" t="s">
        <v>144</v>
      </c>
      <c r="J2" s="51" t="s">
        <v>144</v>
      </c>
      <c r="K2" s="51" t="s">
        <v>144</v>
      </c>
      <c r="L2" s="51" t="s">
        <v>144</v>
      </c>
      <c r="M2" s="51" t="s">
        <v>144</v>
      </c>
      <c r="N2" s="51" t="s">
        <v>144</v>
      </c>
      <c r="O2" s="51" t="s">
        <v>144</v>
      </c>
      <c r="P2" s="51" t="s">
        <v>144</v>
      </c>
      <c r="Q2" s="51"/>
      <c r="R2" s="51" t="s">
        <v>2115</v>
      </c>
      <c r="S2" s="51"/>
      <c r="T2" s="51"/>
      <c r="U2" s="128"/>
      <c r="V2" s="169" t="s">
        <v>1589</v>
      </c>
      <c r="W2" s="174"/>
      <c r="X2" s="174"/>
      <c r="Y2" s="74" t="str">
        <f t="shared" si="0"/>
        <v>FPGA vendor</v>
      </c>
      <c r="Z2" s="51" t="str">
        <f t="shared" si="1"/>
        <v>Microchip</v>
      </c>
      <c r="AA2" s="51" t="str">
        <f t="shared" si="1"/>
        <v>Altera</v>
      </c>
      <c r="AB2" s="51" t="str">
        <f t="shared" si="1"/>
        <v>Altera</v>
      </c>
      <c r="AC2" s="51" t="str">
        <f t="shared" si="1"/>
        <v>Xilinx</v>
      </c>
      <c r="AD2" s="51" t="str">
        <f t="shared" si="1"/>
        <v>Xilinx</v>
      </c>
      <c r="AE2" s="51" t="str">
        <f t="shared" si="1"/>
        <v>Altera</v>
      </c>
      <c r="AF2" s="51" t="str">
        <f t="shared" si="1"/>
        <v>Altera</v>
      </c>
      <c r="AG2" s="51" t="str">
        <f t="shared" si="1"/>
        <v>Xilinx</v>
      </c>
      <c r="AH2" s="128" t="str">
        <f t="shared" si="1"/>
        <v>Xilinx</v>
      </c>
      <c r="AI2" s="51" t="str">
        <f t="shared" si="1"/>
        <v>Xilinx</v>
      </c>
      <c r="AJ2" s="51" t="str">
        <f t="shared" si="2"/>
        <v>Xilinx</v>
      </c>
      <c r="AK2" s="51" t="str">
        <f t="shared" si="2"/>
        <v>Xilinx</v>
      </c>
      <c r="AL2" s="51" t="str">
        <f t="shared" si="2"/>
        <v>Xilinx</v>
      </c>
      <c r="AM2" s="51" t="str">
        <f t="shared" si="2"/>
        <v>Xilinx</v>
      </c>
      <c r="AN2" s="51" t="str">
        <f t="shared" si="3"/>
        <v>Xilinx</v>
      </c>
      <c r="AO2" s="51" t="str">
        <f t="shared" si="3"/>
        <v/>
      </c>
      <c r="AP2" s="51" t="str">
        <f t="shared" si="3"/>
        <v>200/300/400</v>
      </c>
      <c r="AQ2" s="51" t="str">
        <f t="shared" si="3"/>
        <v/>
      </c>
      <c r="AR2" s="93"/>
      <c r="AS2" s="93"/>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row>
    <row r="3" spans="1:80" ht="13.95" customHeight="1">
      <c r="A3" s="10" t="s">
        <v>3746</v>
      </c>
      <c r="B3" s="51" t="s">
        <v>3367</v>
      </c>
      <c r="C3" s="51" t="s">
        <v>1005</v>
      </c>
      <c r="D3" s="137" t="s">
        <v>157</v>
      </c>
      <c r="E3" s="51" t="s">
        <v>158</v>
      </c>
      <c r="F3" s="51" t="s">
        <v>158</v>
      </c>
      <c r="G3" s="51" t="s">
        <v>159</v>
      </c>
      <c r="H3" s="51" t="s">
        <v>159</v>
      </c>
      <c r="I3" s="51" t="s">
        <v>1009</v>
      </c>
      <c r="J3" s="51" t="s">
        <v>1009</v>
      </c>
      <c r="K3" s="51" t="s">
        <v>1009</v>
      </c>
      <c r="L3" s="51" t="s">
        <v>1009</v>
      </c>
      <c r="M3" s="51" t="s">
        <v>1014</v>
      </c>
      <c r="N3" s="51" t="s">
        <v>1009</v>
      </c>
      <c r="O3" s="51" t="s">
        <v>1009</v>
      </c>
      <c r="P3" s="51" t="s">
        <v>1014</v>
      </c>
      <c r="Q3" s="51"/>
      <c r="R3" s="51"/>
      <c r="S3" s="51"/>
      <c r="T3" s="51"/>
      <c r="U3" s="128"/>
      <c r="V3" s="169" t="s">
        <v>1590</v>
      </c>
      <c r="W3" s="174"/>
      <c r="X3" s="174"/>
      <c r="Y3" s="74" t="str">
        <f t="shared" si="0"/>
        <v>FPGA family</v>
      </c>
      <c r="Z3" s="51" t="str">
        <f t="shared" si="1"/>
        <v>Polarfire SoC</v>
      </c>
      <c r="AA3" s="51" t="str">
        <f t="shared" si="1"/>
        <v>Arria 10 SoC</v>
      </c>
      <c r="AB3" s="51" t="str">
        <f t="shared" si="1"/>
        <v>Cyclone IV</v>
      </c>
      <c r="AC3" s="51" t="str">
        <f t="shared" si="1"/>
        <v>Kintex-7</v>
      </c>
      <c r="AD3" s="51" t="str">
        <f t="shared" si="1"/>
        <v>Kintex-7</v>
      </c>
      <c r="AE3" s="51" t="str">
        <f t="shared" si="1"/>
        <v>Cyclone V SoC</v>
      </c>
      <c r="AF3" s="51" t="str">
        <f t="shared" si="1"/>
        <v>Cyclone V SoC</v>
      </c>
      <c r="AG3" s="51" t="str">
        <f t="shared" si="1"/>
        <v>Zynq Ultrascale+</v>
      </c>
      <c r="AH3" s="128" t="str">
        <f t="shared" si="1"/>
        <v>Zynq Ultrascale+</v>
      </c>
      <c r="AI3" s="51" t="str">
        <f t="shared" si="1"/>
        <v>Zynq Ultrascale+</v>
      </c>
      <c r="AJ3" s="51" t="str">
        <f t="shared" si="2"/>
        <v>Zynq Ultrascale+</v>
      </c>
      <c r="AK3" s="51" t="str">
        <f t="shared" si="2"/>
        <v>Zynq-7000</v>
      </c>
      <c r="AL3" s="51" t="str">
        <f t="shared" si="2"/>
        <v>Zynq Ultrascale+</v>
      </c>
      <c r="AM3" s="51" t="str">
        <f t="shared" si="2"/>
        <v>Zynq Ultrascale+</v>
      </c>
      <c r="AN3" s="51" t="str">
        <f t="shared" si="3"/>
        <v>Zynq-7000</v>
      </c>
      <c r="AO3" s="51" t="str">
        <f t="shared" si="3"/>
        <v/>
      </c>
      <c r="AP3" s="51" t="str">
        <f t="shared" si="3"/>
        <v/>
      </c>
      <c r="AQ3" s="51" t="str">
        <f t="shared" si="3"/>
        <v/>
      </c>
      <c r="AR3" s="93"/>
      <c r="AS3" s="93"/>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row>
    <row r="4" spans="1:80" ht="13.95" customHeight="1">
      <c r="A4" s="10"/>
      <c r="B4" s="51" t="s">
        <v>3368</v>
      </c>
      <c r="C4" s="51" t="s">
        <v>1609</v>
      </c>
      <c r="D4" s="137" t="s">
        <v>1017</v>
      </c>
      <c r="E4" s="51" t="s">
        <v>1016</v>
      </c>
      <c r="F4" s="51" t="s">
        <v>1016</v>
      </c>
      <c r="G4" s="51" t="s">
        <v>3344</v>
      </c>
      <c r="H4" s="51" t="s">
        <v>3345</v>
      </c>
      <c r="I4" s="51" t="s">
        <v>3346</v>
      </c>
      <c r="J4" s="51" t="s">
        <v>3347</v>
      </c>
      <c r="K4" s="51" t="s">
        <v>3347</v>
      </c>
      <c r="L4" s="51" t="s">
        <v>3346</v>
      </c>
      <c r="M4" s="51" t="s">
        <v>1015</v>
      </c>
      <c r="N4" s="51" t="s">
        <v>3348</v>
      </c>
      <c r="O4" s="51" t="s">
        <v>3348</v>
      </c>
      <c r="P4" s="51" t="s">
        <v>1018</v>
      </c>
      <c r="Q4" s="51"/>
      <c r="R4" s="51"/>
      <c r="S4" s="51"/>
      <c r="T4" s="51"/>
      <c r="U4" s="128"/>
      <c r="V4" s="169" t="s">
        <v>1591</v>
      </c>
      <c r="W4" s="174"/>
      <c r="X4" s="174"/>
      <c r="Y4" s="74" t="str">
        <f t="shared" ref="Y4" si="4">IF(V4&lt;&gt;"",V4,"")</f>
        <v>FPGA device(s)</v>
      </c>
      <c r="Z4" s="51" t="str">
        <f t="shared" si="1"/>
        <v>MPFS 250/460</v>
      </c>
      <c r="AA4" s="51" t="str">
        <f t="shared" si="1"/>
        <v>SX 270/480</v>
      </c>
      <c r="AB4" s="51" t="str">
        <f t="shared" si="1"/>
        <v>30/75/115</v>
      </c>
      <c r="AC4" s="51" t="str">
        <f t="shared" si="1"/>
        <v>160T/325T/410T</v>
      </c>
      <c r="AD4" s="51" t="str">
        <f t="shared" si="1"/>
        <v>160T/325T/410T</v>
      </c>
      <c r="AE4" s="51" t="str">
        <f t="shared" si="1"/>
        <v>C6</v>
      </c>
      <c r="AF4" s="51" t="str">
        <f t="shared" si="1"/>
        <v>D6</v>
      </c>
      <c r="AG4" s="51" t="str">
        <f t="shared" si="1"/>
        <v>ZU6/ZU9/ZU15</v>
      </c>
      <c r="AH4" s="128" t="str">
        <f t="shared" si="1"/>
        <v>ZU2/ZU3/ZU4/ZU5</v>
      </c>
      <c r="AI4" s="51" t="str">
        <f t="shared" si="1"/>
        <v>ZU2/ZU3/ZU4/ZU5</v>
      </c>
      <c r="AJ4" s="51" t="str">
        <f t="shared" si="2"/>
        <v>ZU6/ZU9/ZU15</v>
      </c>
      <c r="AK4" s="51" t="str">
        <f t="shared" si="2"/>
        <v>Z-7030/7035/7045</v>
      </c>
      <c r="AL4" s="51" t="str">
        <f t="shared" si="2"/>
        <v>ZU4/ZU5/ZU7</v>
      </c>
      <c r="AM4" s="51" t="str">
        <f t="shared" si="2"/>
        <v>ZU4/ZU5/ZU7</v>
      </c>
      <c r="AN4" s="51" t="str">
        <f t="shared" si="3"/>
        <v>Z-7015/7030</v>
      </c>
      <c r="AO4" s="51" t="str">
        <f t="shared" si="3"/>
        <v/>
      </c>
      <c r="AP4" s="51" t="str">
        <f t="shared" si="3"/>
        <v/>
      </c>
      <c r="AQ4" s="51" t="str">
        <f t="shared" si="3"/>
        <v/>
      </c>
      <c r="AR4" s="93"/>
      <c r="AS4" s="93"/>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row>
    <row r="5" spans="1:80" ht="13.95" customHeight="1">
      <c r="A5" s="10"/>
      <c r="B5" s="51" t="s">
        <v>3369</v>
      </c>
      <c r="C5" s="51" t="s">
        <v>1006</v>
      </c>
      <c r="D5" s="137" t="s">
        <v>594</v>
      </c>
      <c r="E5" s="51" t="s">
        <v>595</v>
      </c>
      <c r="F5" s="51" t="s">
        <v>2081</v>
      </c>
      <c r="G5" s="51" t="s">
        <v>596</v>
      </c>
      <c r="H5" s="51" t="s">
        <v>762</v>
      </c>
      <c r="I5" s="51" t="s">
        <v>1011</v>
      </c>
      <c r="J5" s="51" t="s">
        <v>1010</v>
      </c>
      <c r="K5" s="51"/>
      <c r="L5" s="51" t="s">
        <v>1011</v>
      </c>
      <c r="M5" s="51" t="s">
        <v>595</v>
      </c>
      <c r="N5" s="51" t="s">
        <v>2312</v>
      </c>
      <c r="O5" s="51" t="s">
        <v>2312</v>
      </c>
      <c r="P5" s="51" t="s">
        <v>597</v>
      </c>
      <c r="Q5" s="51" t="s">
        <v>598</v>
      </c>
      <c r="R5" s="51" t="s">
        <v>598</v>
      </c>
      <c r="S5" s="51"/>
      <c r="T5" s="51" t="s">
        <v>598</v>
      </c>
      <c r="U5" s="128" t="s">
        <v>598</v>
      </c>
      <c r="V5" s="169" t="s">
        <v>1592</v>
      </c>
      <c r="W5" s="174"/>
      <c r="X5" s="174"/>
      <c r="Y5" s="74" t="str">
        <f t="shared" si="0"/>
        <v>FPGA package</v>
      </c>
      <c r="Z5" s="51" t="str">
        <f t="shared" si="1"/>
        <v>FCG1152</v>
      </c>
      <c r="AA5" s="51" t="str">
        <f t="shared" si="1"/>
        <v>F780</v>
      </c>
      <c r="AB5" s="51" t="str">
        <f t="shared" si="1"/>
        <v>F484</v>
      </c>
      <c r="AC5" s="51" t="str">
        <f t="shared" si="1"/>
        <v>FBG676/FFG676</v>
      </c>
      <c r="AD5" s="51" t="str">
        <f t="shared" si="1"/>
        <v>FFG676</v>
      </c>
      <c r="AE5" s="51" t="str">
        <f t="shared" si="1"/>
        <v>U672</v>
      </c>
      <c r="AF5" s="51" t="str">
        <f t="shared" si="1"/>
        <v>F896</v>
      </c>
      <c r="AG5" s="51" t="str">
        <f t="shared" si="1"/>
        <v>C900</v>
      </c>
      <c r="AH5" s="128" t="str">
        <f t="shared" si="1"/>
        <v>C784</v>
      </c>
      <c r="AI5" s="51" t="str">
        <f t="shared" si="1"/>
        <v/>
      </c>
      <c r="AJ5" s="51" t="str">
        <f t="shared" si="2"/>
        <v>C900</v>
      </c>
      <c r="AK5" s="51" t="str">
        <f t="shared" si="2"/>
        <v>FBG676/FFG676</v>
      </c>
      <c r="AL5" s="51" t="str">
        <f t="shared" si="2"/>
        <v>B900</v>
      </c>
      <c r="AM5" s="51" t="str">
        <f t="shared" si="2"/>
        <v>B900</v>
      </c>
      <c r="AN5" s="51" t="str">
        <f t="shared" ref="AN5:AN8" si="5">IF(P5&lt;&gt;"",P5,"")</f>
        <v>CLG485/SBG485</v>
      </c>
      <c r="AO5" s="51" t="str">
        <f t="shared" ref="AO5" si="6">IF(Q5&lt;&gt;"",Q5,"")</f>
        <v/>
      </c>
      <c r="AP5" s="51" t="str">
        <f t="shared" si="3"/>
        <v/>
      </c>
      <c r="AQ5" s="51" t="str">
        <f t="shared" si="3"/>
        <v/>
      </c>
      <c r="AR5" s="93"/>
      <c r="AS5" s="93"/>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row>
    <row r="6" spans="1:80" ht="13.95" customHeight="1">
      <c r="A6" s="9"/>
      <c r="B6" s="51" t="s">
        <v>1</v>
      </c>
      <c r="C6" s="51" t="s">
        <v>593</v>
      </c>
      <c r="D6" s="51" t="s">
        <v>2246</v>
      </c>
      <c r="E6" s="51" t="s">
        <v>154</v>
      </c>
      <c r="F6" s="51" t="s">
        <v>593</v>
      </c>
      <c r="G6" s="51" t="s">
        <v>1004</v>
      </c>
      <c r="H6" s="51" t="s">
        <v>1</v>
      </c>
      <c r="I6" s="51" t="s">
        <v>1720</v>
      </c>
      <c r="J6" s="51" t="s">
        <v>1</v>
      </c>
      <c r="K6" s="51" t="s">
        <v>2630</v>
      </c>
      <c r="L6" s="51" t="s">
        <v>1720</v>
      </c>
      <c r="M6" s="51" t="s">
        <v>1004</v>
      </c>
      <c r="N6" s="51" t="s">
        <v>593</v>
      </c>
      <c r="O6" s="51" t="s">
        <v>593</v>
      </c>
      <c r="P6" s="51" t="s">
        <v>1004</v>
      </c>
      <c r="Q6" s="51" t="s">
        <v>1</v>
      </c>
      <c r="R6" s="51" t="s">
        <v>1720</v>
      </c>
      <c r="S6" s="51" t="s">
        <v>3363</v>
      </c>
      <c r="T6" s="51"/>
      <c r="U6" s="128"/>
      <c r="V6" s="169" t="s">
        <v>1593</v>
      </c>
      <c r="W6" s="174"/>
      <c r="X6" s="174"/>
      <c r="Y6" s="74" t="str">
        <f t="shared" si="0"/>
        <v>Board revision</v>
      </c>
      <c r="Z6" s="51" t="str">
        <f t="shared" si="1"/>
        <v>R1</v>
      </c>
      <c r="AA6" s="51" t="str">
        <f t="shared" si="1"/>
        <v>R2</v>
      </c>
      <c r="AB6" s="51" t="str">
        <f t="shared" si="1"/>
        <v>R6</v>
      </c>
      <c r="AC6" s="51" t="str">
        <f t="shared" si="1"/>
        <v>R5</v>
      </c>
      <c r="AD6" s="51" t="str">
        <f t="shared" si="1"/>
        <v>R2</v>
      </c>
      <c r="AE6" s="51" t="str">
        <f t="shared" si="1"/>
        <v>R3</v>
      </c>
      <c r="AF6" s="51" t="str">
        <f t="shared" si="1"/>
        <v>R1</v>
      </c>
      <c r="AG6" s="51" t="str">
        <f t="shared" si="1"/>
        <v>R4</v>
      </c>
      <c r="AH6" s="128" t="str">
        <f t="shared" si="1"/>
        <v>R1</v>
      </c>
      <c r="AI6" s="51" t="str">
        <f t="shared" si="1"/>
        <v>Preliminary</v>
      </c>
      <c r="AJ6" s="51" t="str">
        <f t="shared" si="2"/>
        <v>R4</v>
      </c>
      <c r="AK6" s="51" t="str">
        <f t="shared" si="2"/>
        <v>R3</v>
      </c>
      <c r="AL6" s="51" t="str">
        <f t="shared" si="2"/>
        <v>R2</v>
      </c>
      <c r="AM6" s="51" t="str">
        <f t="shared" si="2"/>
        <v>R2</v>
      </c>
      <c r="AN6" s="51" t="str">
        <f t="shared" si="5"/>
        <v>R3</v>
      </c>
      <c r="AO6" s="51" t="str">
        <f>IF(Q6&lt;&gt;"",Q6,"")</f>
        <v>R1</v>
      </c>
      <c r="AP6" s="51" t="str">
        <f t="shared" si="3"/>
        <v>R4</v>
      </c>
      <c r="AQ6" s="51" t="str">
        <f t="shared" si="3"/>
        <v>R1.1</v>
      </c>
      <c r="AR6" s="93"/>
      <c r="AS6" s="93"/>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row>
    <row r="7" spans="1:80" ht="13.95" customHeight="1">
      <c r="A7" s="9"/>
      <c r="B7" s="51"/>
      <c r="C7" s="51"/>
      <c r="D7" s="51"/>
      <c r="E7" s="51"/>
      <c r="F7" s="51"/>
      <c r="G7" s="51"/>
      <c r="H7" s="51"/>
      <c r="I7" s="51"/>
      <c r="J7" s="51"/>
      <c r="K7" s="51"/>
      <c r="L7" s="51"/>
      <c r="M7" s="51"/>
      <c r="N7" s="51"/>
      <c r="O7" s="51"/>
      <c r="P7" s="51"/>
      <c r="Q7" s="51"/>
      <c r="R7" s="51"/>
      <c r="S7" s="51"/>
      <c r="T7" s="51" t="s">
        <v>761</v>
      </c>
      <c r="U7" s="128" t="s">
        <v>761</v>
      </c>
      <c r="V7" s="169" t="s">
        <v>1594</v>
      </c>
      <c r="W7" s="174"/>
      <c r="X7" s="174"/>
      <c r="Y7" s="74" t="str">
        <f t="shared" ref="Y7" si="7">IF(V7&lt;&gt;"",V7,"")</f>
        <v>Board status</v>
      </c>
      <c r="Z7" s="51" t="str">
        <f t="shared" si="1"/>
        <v/>
      </c>
      <c r="AA7" s="51" t="str">
        <f t="shared" si="1"/>
        <v/>
      </c>
      <c r="AB7" s="51" t="str">
        <f t="shared" si="1"/>
        <v/>
      </c>
      <c r="AC7" s="51" t="str">
        <f t="shared" si="1"/>
        <v/>
      </c>
      <c r="AD7" s="51" t="str">
        <f t="shared" si="1"/>
        <v/>
      </c>
      <c r="AE7" s="51" t="str">
        <f t="shared" si="1"/>
        <v/>
      </c>
      <c r="AF7" s="51" t="str">
        <f t="shared" si="1"/>
        <v/>
      </c>
      <c r="AG7" s="51" t="str">
        <f t="shared" si="1"/>
        <v/>
      </c>
      <c r="AH7" s="128" t="str">
        <f t="shared" si="1"/>
        <v/>
      </c>
      <c r="AI7" s="51" t="str">
        <f t="shared" si="1"/>
        <v/>
      </c>
      <c r="AJ7" s="51" t="str">
        <f t="shared" si="2"/>
        <v/>
      </c>
      <c r="AK7" s="51" t="str">
        <f t="shared" si="2"/>
        <v/>
      </c>
      <c r="AL7" s="51" t="str">
        <f t="shared" si="2"/>
        <v/>
      </c>
      <c r="AM7" s="51" t="str">
        <f t="shared" si="2"/>
        <v/>
      </c>
      <c r="AN7" s="51" t="str">
        <f t="shared" si="5"/>
        <v/>
      </c>
      <c r="AO7" s="51" t="str">
        <f t="shared" ref="AO7" si="8">IF(Q7&lt;&gt;"",Q7,"")</f>
        <v/>
      </c>
      <c r="AP7" s="51" t="str">
        <f t="shared" si="3"/>
        <v/>
      </c>
      <c r="AQ7" s="51" t="str">
        <f t="shared" si="3"/>
        <v/>
      </c>
      <c r="AR7" s="93"/>
      <c r="AS7" s="93"/>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row>
    <row r="8" spans="1:80" ht="13.95" customHeight="1" thickBot="1">
      <c r="A8" s="172"/>
      <c r="B8" s="59" t="s">
        <v>3745</v>
      </c>
      <c r="C8" s="59" t="s">
        <v>3343</v>
      </c>
      <c r="D8" s="138" t="s">
        <v>2247</v>
      </c>
      <c r="E8" s="59" t="s">
        <v>2247</v>
      </c>
      <c r="F8" s="116" t="s">
        <v>2208</v>
      </c>
      <c r="G8" s="59" t="s">
        <v>2577</v>
      </c>
      <c r="H8" s="59" t="s">
        <v>2247</v>
      </c>
      <c r="I8" s="59" t="s">
        <v>2612</v>
      </c>
      <c r="J8" s="59" t="s">
        <v>2310</v>
      </c>
      <c r="K8" s="151" t="s">
        <v>2865</v>
      </c>
      <c r="L8" s="59" t="s">
        <v>3355</v>
      </c>
      <c r="M8" s="59" t="s">
        <v>2247</v>
      </c>
      <c r="N8" s="59" t="s">
        <v>2612</v>
      </c>
      <c r="O8" s="59" t="s">
        <v>2611</v>
      </c>
      <c r="P8" s="59" t="s">
        <v>2247</v>
      </c>
      <c r="Q8" s="59" t="s">
        <v>2680</v>
      </c>
      <c r="R8" s="59" t="s">
        <v>2247</v>
      </c>
      <c r="S8" s="59" t="s">
        <v>3364</v>
      </c>
      <c r="T8" s="59" t="s">
        <v>1003</v>
      </c>
      <c r="U8" s="129" t="s">
        <v>1003</v>
      </c>
      <c r="V8" s="169" t="s">
        <v>1595</v>
      </c>
      <c r="W8" s="175"/>
      <c r="X8" s="175"/>
      <c r="Y8" s="74" t="str">
        <f t="shared" si="0"/>
        <v>Last update</v>
      </c>
      <c r="Z8" s="51" t="str">
        <f t="shared" si="1"/>
        <v>09 January 2023</v>
      </c>
      <c r="AA8" s="51" t="str">
        <f t="shared" si="1"/>
        <v>12 May 2020</v>
      </c>
      <c r="AB8" s="51" t="str">
        <f t="shared" si="1"/>
        <v>28 February 2018</v>
      </c>
      <c r="AC8" s="51" t="str">
        <f t="shared" si="1"/>
        <v>28 February 2018</v>
      </c>
      <c r="AD8" s="117" t="str">
        <f t="shared" si="1"/>
        <v>20 July 2017</v>
      </c>
      <c r="AE8" s="51" t="str">
        <f t="shared" si="1"/>
        <v>26 September 2018</v>
      </c>
      <c r="AF8" s="51" t="str">
        <f t="shared" si="1"/>
        <v>28 February 2018</v>
      </c>
      <c r="AG8" s="51" t="str">
        <f t="shared" si="1"/>
        <v>03 September 2019</v>
      </c>
      <c r="AH8" s="128" t="str">
        <f t="shared" si="1"/>
        <v>25 July 2018</v>
      </c>
      <c r="AI8" s="51" t="str">
        <f t="shared" si="1"/>
        <v>18 August 2020</v>
      </c>
      <c r="AJ8" s="51" t="str">
        <f t="shared" si="2"/>
        <v>02 February 2021</v>
      </c>
      <c r="AK8" s="51" t="str">
        <f t="shared" si="2"/>
        <v>28 February 2018</v>
      </c>
      <c r="AL8" s="51" t="str">
        <f t="shared" si="2"/>
        <v>03 September 2019</v>
      </c>
      <c r="AM8" s="51" t="str">
        <f t="shared" si="2"/>
        <v>27 May 2019</v>
      </c>
      <c r="AN8" s="51" t="str">
        <f t="shared" si="5"/>
        <v>28 February 2018</v>
      </c>
      <c r="AO8" s="51" t="str">
        <f>IF(Q8&lt;&gt;"",Q8,"")</f>
        <v>17 August 2020</v>
      </c>
      <c r="AP8" s="51" t="str">
        <f t="shared" si="3"/>
        <v>28 February 2018</v>
      </c>
      <c r="AQ8" s="51" t="str">
        <f t="shared" si="3"/>
        <v>29 November 2022</v>
      </c>
      <c r="AR8" s="93"/>
      <c r="AS8" s="93"/>
      <c r="AT8" s="29"/>
      <c r="AU8" s="28"/>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row>
    <row r="9" spans="1:80" s="50" customFormat="1" ht="19.95" customHeight="1" thickTop="1">
      <c r="A9" s="172"/>
      <c r="B9" s="52" t="s">
        <v>0</v>
      </c>
      <c r="C9" s="52" t="s">
        <v>0</v>
      </c>
      <c r="D9" s="52" t="s">
        <v>0</v>
      </c>
      <c r="E9" s="52" t="s">
        <v>0</v>
      </c>
      <c r="F9" s="52" t="s">
        <v>0</v>
      </c>
      <c r="G9" s="52" t="s">
        <v>757</v>
      </c>
      <c r="H9" s="52" t="s">
        <v>757</v>
      </c>
      <c r="I9" s="52" t="s">
        <v>0</v>
      </c>
      <c r="J9" s="52" t="s">
        <v>2531</v>
      </c>
      <c r="K9" s="52" t="s">
        <v>0</v>
      </c>
      <c r="L9" s="52" t="s">
        <v>0</v>
      </c>
      <c r="M9" s="52" t="s">
        <v>0</v>
      </c>
      <c r="N9" s="52" t="s">
        <v>2576</v>
      </c>
      <c r="O9" s="52" t="s">
        <v>2576</v>
      </c>
      <c r="P9" s="52" t="s">
        <v>0</v>
      </c>
      <c r="Q9" s="52" t="s">
        <v>0</v>
      </c>
      <c r="R9" s="52" t="s">
        <v>0</v>
      </c>
      <c r="S9" s="52" t="s">
        <v>0</v>
      </c>
      <c r="T9" s="52" t="s">
        <v>0</v>
      </c>
      <c r="U9" s="130" t="s">
        <v>0</v>
      </c>
      <c r="V9" s="170" t="s">
        <v>2245</v>
      </c>
      <c r="W9" s="54" t="s">
        <v>155</v>
      </c>
      <c r="X9" s="55" t="s">
        <v>156</v>
      </c>
      <c r="Y9" s="91" t="str">
        <f>IF(V9&lt;&gt;"",V9,"")</f>
        <v>Pin Type (*11)</v>
      </c>
      <c r="Z9" s="52" t="s">
        <v>0</v>
      </c>
      <c r="AA9" s="52" t="s">
        <v>0</v>
      </c>
      <c r="AB9" s="52" t="s">
        <v>0</v>
      </c>
      <c r="AC9" s="52" t="s">
        <v>0</v>
      </c>
      <c r="AD9" s="52" t="s">
        <v>0</v>
      </c>
      <c r="AE9" s="52" t="s">
        <v>757</v>
      </c>
      <c r="AF9" s="52" t="s">
        <v>757</v>
      </c>
      <c r="AG9" s="52" t="s">
        <v>0</v>
      </c>
      <c r="AH9" s="130" t="s">
        <v>2531</v>
      </c>
      <c r="AI9" s="52" t="s">
        <v>0</v>
      </c>
      <c r="AJ9" s="52" t="s">
        <v>0</v>
      </c>
      <c r="AK9" s="52" t="s">
        <v>0</v>
      </c>
      <c r="AL9" s="52" t="s">
        <v>2576</v>
      </c>
      <c r="AM9" s="52" t="str">
        <f>IF(O9&lt;&gt;"",O9,"")</f>
        <v>Signal Name (*14)</v>
      </c>
      <c r="AN9" s="52" t="s">
        <v>0</v>
      </c>
      <c r="AO9" s="52" t="s">
        <v>0</v>
      </c>
      <c r="AP9" s="52" t="s">
        <v>0</v>
      </c>
      <c r="AQ9" s="52" t="s">
        <v>0</v>
      </c>
      <c r="AR9" s="94"/>
      <c r="AS9" s="94"/>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80" ht="13.95" customHeight="1">
      <c r="A10" s="173"/>
      <c r="B10" s="135" t="s">
        <v>179</v>
      </c>
      <c r="C10" s="24" t="s">
        <v>179</v>
      </c>
      <c r="D10" s="24" t="s">
        <v>2241</v>
      </c>
      <c r="E10" s="24" t="s">
        <v>179</v>
      </c>
      <c r="F10" s="24" t="s">
        <v>179</v>
      </c>
      <c r="G10" s="24" t="s">
        <v>179</v>
      </c>
      <c r="H10" s="24" t="s">
        <v>179</v>
      </c>
      <c r="I10" s="99" t="s">
        <v>179</v>
      </c>
      <c r="J10" s="24" t="s">
        <v>179</v>
      </c>
      <c r="K10" s="24" t="s">
        <v>179</v>
      </c>
      <c r="L10" s="24" t="s">
        <v>179</v>
      </c>
      <c r="M10" s="24" t="s">
        <v>179</v>
      </c>
      <c r="N10" s="24" t="s">
        <v>179</v>
      </c>
      <c r="O10" s="24" t="s">
        <v>179</v>
      </c>
      <c r="P10" s="24" t="s">
        <v>179</v>
      </c>
      <c r="Q10" s="24" t="s">
        <v>2704</v>
      </c>
      <c r="R10" s="24" t="s">
        <v>320</v>
      </c>
      <c r="S10" s="24" t="s">
        <v>320</v>
      </c>
      <c r="T10" s="24" t="s">
        <v>320</v>
      </c>
      <c r="U10" s="131" t="s">
        <v>320</v>
      </c>
      <c r="V10" s="131" t="s">
        <v>138</v>
      </c>
      <c r="W10" s="33">
        <v>1</v>
      </c>
      <c r="X10" s="34">
        <v>2</v>
      </c>
      <c r="Y10" s="119" t="s">
        <v>138</v>
      </c>
      <c r="Z10" s="135" t="s">
        <v>179</v>
      </c>
      <c r="AA10" s="24" t="s">
        <v>179</v>
      </c>
      <c r="AB10" s="24" t="s">
        <v>2241</v>
      </c>
      <c r="AC10" s="24" t="s">
        <v>179</v>
      </c>
      <c r="AD10" s="24" t="s">
        <v>179</v>
      </c>
      <c r="AE10" s="24" t="s">
        <v>179</v>
      </c>
      <c r="AF10" s="24" t="s">
        <v>179</v>
      </c>
      <c r="AG10" s="99" t="s">
        <v>179</v>
      </c>
      <c r="AH10" s="144" t="s">
        <v>179</v>
      </c>
      <c r="AI10" s="26" t="s">
        <v>179</v>
      </c>
      <c r="AJ10" s="26" t="s">
        <v>179</v>
      </c>
      <c r="AK10" s="24" t="s">
        <v>179</v>
      </c>
      <c r="AL10" s="26" t="s">
        <v>179</v>
      </c>
      <c r="AM10" s="26" t="s">
        <v>179</v>
      </c>
      <c r="AN10" s="26" t="s">
        <v>179</v>
      </c>
      <c r="AO10" s="26" t="s">
        <v>2704</v>
      </c>
      <c r="AP10" s="26" t="s">
        <v>320</v>
      </c>
      <c r="AQ10" s="26" t="s">
        <v>320</v>
      </c>
      <c r="AR10" s="26"/>
      <c r="AS10" s="26"/>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row>
    <row r="11" spans="1:80" ht="13.95" customHeight="1">
      <c r="A11" s="86" t="s">
        <v>1580</v>
      </c>
      <c r="B11" s="135" t="s">
        <v>179</v>
      </c>
      <c r="C11" s="24" t="s">
        <v>179</v>
      </c>
      <c r="D11" s="24" t="s">
        <v>2241</v>
      </c>
      <c r="E11" s="24" t="s">
        <v>179</v>
      </c>
      <c r="F11" s="24" t="s">
        <v>179</v>
      </c>
      <c r="G11" s="24" t="s">
        <v>179</v>
      </c>
      <c r="H11" s="24" t="s">
        <v>179</v>
      </c>
      <c r="I11" s="100" t="s">
        <v>179</v>
      </c>
      <c r="J11" s="24" t="s">
        <v>179</v>
      </c>
      <c r="K11" s="24" t="s">
        <v>179</v>
      </c>
      <c r="L11" s="24" t="s">
        <v>179</v>
      </c>
      <c r="M11" s="24" t="s">
        <v>179</v>
      </c>
      <c r="N11" s="24" t="s">
        <v>179</v>
      </c>
      <c r="O11" s="24" t="s">
        <v>179</v>
      </c>
      <c r="P11" s="24" t="s">
        <v>179</v>
      </c>
      <c r="Q11" s="24" t="s">
        <v>2704</v>
      </c>
      <c r="R11" s="24" t="s">
        <v>320</v>
      </c>
      <c r="S11" s="24" t="s">
        <v>320</v>
      </c>
      <c r="T11" s="24" t="s">
        <v>320</v>
      </c>
      <c r="U11" s="131" t="s">
        <v>320</v>
      </c>
      <c r="V11" s="131" t="s">
        <v>138</v>
      </c>
      <c r="W11" s="33">
        <v>3</v>
      </c>
      <c r="X11" s="34">
        <v>4</v>
      </c>
      <c r="Y11" s="119" t="s">
        <v>138</v>
      </c>
      <c r="Z11" s="135" t="s">
        <v>179</v>
      </c>
      <c r="AA11" s="24" t="s">
        <v>179</v>
      </c>
      <c r="AB11" s="24" t="s">
        <v>2241</v>
      </c>
      <c r="AC11" s="24" t="s">
        <v>179</v>
      </c>
      <c r="AD11" s="24" t="s">
        <v>179</v>
      </c>
      <c r="AE11" s="24" t="s">
        <v>179</v>
      </c>
      <c r="AF11" s="24" t="s">
        <v>179</v>
      </c>
      <c r="AG11" s="100" t="s">
        <v>179</v>
      </c>
      <c r="AH11" s="144" t="s">
        <v>179</v>
      </c>
      <c r="AI11" s="26" t="s">
        <v>179</v>
      </c>
      <c r="AJ11" s="26" t="s">
        <v>179</v>
      </c>
      <c r="AK11" s="24" t="s">
        <v>179</v>
      </c>
      <c r="AL11" s="26" t="s">
        <v>179</v>
      </c>
      <c r="AM11" s="26" t="s">
        <v>179</v>
      </c>
      <c r="AN11" s="26" t="s">
        <v>179</v>
      </c>
      <c r="AO11" s="26" t="s">
        <v>2704</v>
      </c>
      <c r="AP11" s="26" t="s">
        <v>320</v>
      </c>
      <c r="AQ11" s="26" t="s">
        <v>320</v>
      </c>
      <c r="AR11" s="26"/>
      <c r="AS11" s="26"/>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row>
    <row r="12" spans="1:80" ht="13.95" customHeight="1">
      <c r="A12" s="87" t="s">
        <v>1581</v>
      </c>
      <c r="B12" s="135" t="s">
        <v>179</v>
      </c>
      <c r="C12" s="24" t="s">
        <v>179</v>
      </c>
      <c r="D12" s="24" t="s">
        <v>2241</v>
      </c>
      <c r="E12" s="24" t="s">
        <v>179</v>
      </c>
      <c r="F12" s="24" t="s">
        <v>179</v>
      </c>
      <c r="G12" s="24" t="s">
        <v>179</v>
      </c>
      <c r="H12" s="24" t="s">
        <v>179</v>
      </c>
      <c r="I12" s="100" t="s">
        <v>179</v>
      </c>
      <c r="J12" s="24" t="s">
        <v>179</v>
      </c>
      <c r="K12" s="24" t="s">
        <v>179</v>
      </c>
      <c r="L12" s="24" t="s">
        <v>179</v>
      </c>
      <c r="M12" s="24" t="s">
        <v>179</v>
      </c>
      <c r="N12" s="24" t="s">
        <v>179</v>
      </c>
      <c r="O12" s="24" t="s">
        <v>179</v>
      </c>
      <c r="P12" s="24" t="s">
        <v>179</v>
      </c>
      <c r="Q12" s="24" t="s">
        <v>2704</v>
      </c>
      <c r="R12" s="24" t="s">
        <v>320</v>
      </c>
      <c r="S12" s="24" t="s">
        <v>320</v>
      </c>
      <c r="T12" s="24" t="s">
        <v>320</v>
      </c>
      <c r="U12" s="131" t="s">
        <v>320</v>
      </c>
      <c r="V12" s="131" t="s">
        <v>138</v>
      </c>
      <c r="W12" s="33">
        <v>5</v>
      </c>
      <c r="X12" s="34">
        <v>6</v>
      </c>
      <c r="Y12" s="119" t="s">
        <v>138</v>
      </c>
      <c r="Z12" s="135" t="s">
        <v>179</v>
      </c>
      <c r="AA12" s="24" t="s">
        <v>179</v>
      </c>
      <c r="AB12" s="24" t="s">
        <v>2241</v>
      </c>
      <c r="AC12" s="24" t="s">
        <v>179</v>
      </c>
      <c r="AD12" s="24" t="s">
        <v>179</v>
      </c>
      <c r="AE12" s="24" t="s">
        <v>179</v>
      </c>
      <c r="AF12" s="24" t="s">
        <v>179</v>
      </c>
      <c r="AG12" s="100" t="s">
        <v>179</v>
      </c>
      <c r="AH12" s="144" t="s">
        <v>179</v>
      </c>
      <c r="AI12" s="26" t="s">
        <v>179</v>
      </c>
      <c r="AJ12" s="26" t="s">
        <v>179</v>
      </c>
      <c r="AK12" s="24" t="s">
        <v>179</v>
      </c>
      <c r="AL12" s="26" t="s">
        <v>179</v>
      </c>
      <c r="AM12" s="26" t="s">
        <v>179</v>
      </c>
      <c r="AN12" s="26" t="s">
        <v>179</v>
      </c>
      <c r="AO12" s="26" t="s">
        <v>2704</v>
      </c>
      <c r="AP12" s="26" t="s">
        <v>320</v>
      </c>
      <c r="AQ12" s="26" t="s">
        <v>320</v>
      </c>
      <c r="AR12" s="26"/>
      <c r="AS12" s="26"/>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row>
    <row r="13" spans="1:80" ht="13.95" customHeight="1">
      <c r="A13" s="18"/>
      <c r="B13" s="135" t="s">
        <v>179</v>
      </c>
      <c r="C13" s="24" t="s">
        <v>179</v>
      </c>
      <c r="D13" s="24" t="s">
        <v>2241</v>
      </c>
      <c r="E13" s="24" t="s">
        <v>179</v>
      </c>
      <c r="F13" s="24" t="s">
        <v>179</v>
      </c>
      <c r="G13" s="24" t="s">
        <v>179</v>
      </c>
      <c r="H13" s="24" t="s">
        <v>179</v>
      </c>
      <c r="I13" s="100" t="s">
        <v>179</v>
      </c>
      <c r="J13" s="24" t="s">
        <v>179</v>
      </c>
      <c r="K13" s="24" t="s">
        <v>179</v>
      </c>
      <c r="L13" s="24" t="s">
        <v>179</v>
      </c>
      <c r="M13" s="24" t="s">
        <v>179</v>
      </c>
      <c r="N13" s="24" t="s">
        <v>179</v>
      </c>
      <c r="O13" s="24" t="s">
        <v>179</v>
      </c>
      <c r="P13" s="24" t="s">
        <v>179</v>
      </c>
      <c r="Q13" s="24" t="s">
        <v>2704</v>
      </c>
      <c r="R13" s="24" t="s">
        <v>320</v>
      </c>
      <c r="S13" s="24" t="s">
        <v>320</v>
      </c>
      <c r="T13" s="24" t="s">
        <v>320</v>
      </c>
      <c r="U13" s="131" t="s">
        <v>320</v>
      </c>
      <c r="V13" s="131" t="s">
        <v>138</v>
      </c>
      <c r="W13" s="33">
        <v>7</v>
      </c>
      <c r="X13" s="34">
        <v>8</v>
      </c>
      <c r="Y13" s="119" t="s">
        <v>138</v>
      </c>
      <c r="Z13" s="135" t="s">
        <v>179</v>
      </c>
      <c r="AA13" s="24" t="s">
        <v>179</v>
      </c>
      <c r="AB13" s="24" t="s">
        <v>2241</v>
      </c>
      <c r="AC13" s="24" t="s">
        <v>179</v>
      </c>
      <c r="AD13" s="24" t="s">
        <v>179</v>
      </c>
      <c r="AE13" s="24" t="s">
        <v>179</v>
      </c>
      <c r="AF13" s="24" t="s">
        <v>179</v>
      </c>
      <c r="AG13" s="100" t="s">
        <v>179</v>
      </c>
      <c r="AH13" s="144" t="s">
        <v>179</v>
      </c>
      <c r="AI13" s="26" t="s">
        <v>179</v>
      </c>
      <c r="AJ13" s="26" t="s">
        <v>179</v>
      </c>
      <c r="AK13" s="24" t="s">
        <v>179</v>
      </c>
      <c r="AL13" s="26" t="s">
        <v>179</v>
      </c>
      <c r="AM13" s="26" t="s">
        <v>179</v>
      </c>
      <c r="AN13" s="26" t="s">
        <v>179</v>
      </c>
      <c r="AO13" s="26" t="s">
        <v>2704</v>
      </c>
      <c r="AP13" s="26" t="s">
        <v>320</v>
      </c>
      <c r="AQ13" s="26" t="s">
        <v>320</v>
      </c>
      <c r="AR13" s="26"/>
      <c r="AS13" s="26"/>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row>
    <row r="14" spans="1:80" ht="13.95" customHeight="1">
      <c r="A14" s="18"/>
      <c r="B14" s="135" t="s">
        <v>179</v>
      </c>
      <c r="C14" s="24" t="s">
        <v>179</v>
      </c>
      <c r="D14" s="24" t="s">
        <v>2241</v>
      </c>
      <c r="E14" s="24" t="s">
        <v>179</v>
      </c>
      <c r="F14" s="24" t="s">
        <v>179</v>
      </c>
      <c r="G14" s="24" t="s">
        <v>179</v>
      </c>
      <c r="H14" s="24" t="s">
        <v>179</v>
      </c>
      <c r="I14" s="100" t="s">
        <v>179</v>
      </c>
      <c r="J14" s="24" t="s">
        <v>179</v>
      </c>
      <c r="K14" s="24" t="s">
        <v>179</v>
      </c>
      <c r="L14" s="24" t="s">
        <v>179</v>
      </c>
      <c r="M14" s="24" t="s">
        <v>179</v>
      </c>
      <c r="N14" s="24" t="s">
        <v>179</v>
      </c>
      <c r="O14" s="24" t="s">
        <v>179</v>
      </c>
      <c r="P14" s="24" t="s">
        <v>179</v>
      </c>
      <c r="Q14" s="24" t="s">
        <v>2704</v>
      </c>
      <c r="R14" s="24" t="s">
        <v>320</v>
      </c>
      <c r="S14" s="24" t="s">
        <v>320</v>
      </c>
      <c r="T14" s="24" t="s">
        <v>320</v>
      </c>
      <c r="U14" s="131" t="s">
        <v>320</v>
      </c>
      <c r="V14" s="131" t="s">
        <v>138</v>
      </c>
      <c r="W14" s="33">
        <v>9</v>
      </c>
      <c r="X14" s="34">
        <v>10</v>
      </c>
      <c r="Y14" s="120" t="s">
        <v>40</v>
      </c>
      <c r="Z14" s="30" t="s">
        <v>40</v>
      </c>
      <c r="AA14" s="23" t="s">
        <v>40</v>
      </c>
      <c r="AB14" s="21" t="s">
        <v>40</v>
      </c>
      <c r="AC14" s="21" t="s">
        <v>40</v>
      </c>
      <c r="AD14" s="21" t="s">
        <v>40</v>
      </c>
      <c r="AE14" s="23" t="s">
        <v>40</v>
      </c>
      <c r="AF14" s="23" t="s">
        <v>40</v>
      </c>
      <c r="AG14" s="101" t="s">
        <v>40</v>
      </c>
      <c r="AH14" s="98" t="s">
        <v>40</v>
      </c>
      <c r="AI14" s="36" t="s">
        <v>40</v>
      </c>
      <c r="AJ14" s="36" t="s">
        <v>40</v>
      </c>
      <c r="AK14" s="21" t="s">
        <v>40</v>
      </c>
      <c r="AL14" s="36" t="s">
        <v>40</v>
      </c>
      <c r="AM14" s="36" t="s">
        <v>40</v>
      </c>
      <c r="AN14" s="36" t="s">
        <v>40</v>
      </c>
      <c r="AO14" s="60" t="s">
        <v>40</v>
      </c>
      <c r="AP14" s="36" t="s">
        <v>40</v>
      </c>
      <c r="AQ14" s="36" t="s">
        <v>40</v>
      </c>
      <c r="AR14" s="36"/>
      <c r="AS14" s="36"/>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row>
    <row r="15" spans="1:80" ht="13.95" customHeight="1">
      <c r="A15" s="18"/>
      <c r="B15" s="135" t="s">
        <v>179</v>
      </c>
      <c r="C15" s="24" t="s">
        <v>179</v>
      </c>
      <c r="D15" s="24" t="s">
        <v>2241</v>
      </c>
      <c r="E15" s="24" t="s">
        <v>179</v>
      </c>
      <c r="F15" s="24" t="s">
        <v>179</v>
      </c>
      <c r="G15" s="24" t="s">
        <v>179</v>
      </c>
      <c r="H15" s="24" t="s">
        <v>179</v>
      </c>
      <c r="I15" s="100" t="s">
        <v>179</v>
      </c>
      <c r="J15" s="24" t="s">
        <v>179</v>
      </c>
      <c r="K15" s="24" t="s">
        <v>179</v>
      </c>
      <c r="L15" s="24" t="s">
        <v>179</v>
      </c>
      <c r="M15" s="24" t="s">
        <v>179</v>
      </c>
      <c r="N15" s="24" t="s">
        <v>179</v>
      </c>
      <c r="O15" s="24" t="s">
        <v>179</v>
      </c>
      <c r="P15" s="24" t="s">
        <v>179</v>
      </c>
      <c r="Q15" s="24" t="s">
        <v>2704</v>
      </c>
      <c r="R15" s="24" t="s">
        <v>320</v>
      </c>
      <c r="S15" s="24" t="s">
        <v>320</v>
      </c>
      <c r="T15" s="24" t="s">
        <v>320</v>
      </c>
      <c r="U15" s="131" t="s">
        <v>320</v>
      </c>
      <c r="V15" s="131" t="s">
        <v>138</v>
      </c>
      <c r="W15" s="33">
        <v>11</v>
      </c>
      <c r="X15" s="34">
        <v>12</v>
      </c>
      <c r="Y15" s="120" t="s">
        <v>49</v>
      </c>
      <c r="Z15" s="30" t="s">
        <v>49</v>
      </c>
      <c r="AA15" s="23" t="s">
        <v>49</v>
      </c>
      <c r="AB15" s="21" t="s">
        <v>49</v>
      </c>
      <c r="AC15" s="21" t="s">
        <v>49</v>
      </c>
      <c r="AD15" s="21" t="s">
        <v>49</v>
      </c>
      <c r="AE15" s="23" t="s">
        <v>49</v>
      </c>
      <c r="AF15" s="23" t="s">
        <v>49</v>
      </c>
      <c r="AG15" s="101" t="s">
        <v>49</v>
      </c>
      <c r="AH15" s="98" t="s">
        <v>49</v>
      </c>
      <c r="AI15" s="36" t="s">
        <v>49</v>
      </c>
      <c r="AJ15" s="36" t="s">
        <v>49</v>
      </c>
      <c r="AK15" s="21" t="s">
        <v>49</v>
      </c>
      <c r="AL15" s="36" t="s">
        <v>49</v>
      </c>
      <c r="AM15" s="36" t="s">
        <v>49</v>
      </c>
      <c r="AN15" s="36" t="s">
        <v>49</v>
      </c>
      <c r="AO15" s="60" t="s">
        <v>49</v>
      </c>
      <c r="AP15" s="36" t="s">
        <v>49</v>
      </c>
      <c r="AQ15" s="36" t="s">
        <v>49</v>
      </c>
      <c r="AR15" s="36"/>
      <c r="AS15" s="36"/>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row>
    <row r="16" spans="1:80" ht="13.95" customHeight="1">
      <c r="A16" s="18"/>
      <c r="B16" s="50" t="s">
        <v>2</v>
      </c>
      <c r="C16" s="20" t="s">
        <v>2</v>
      </c>
      <c r="D16" s="20" t="s">
        <v>2</v>
      </c>
      <c r="E16" s="20" t="s">
        <v>2</v>
      </c>
      <c r="F16" s="20" t="s">
        <v>2</v>
      </c>
      <c r="G16" s="20" t="s">
        <v>2</v>
      </c>
      <c r="H16" s="20" t="s">
        <v>2</v>
      </c>
      <c r="I16" s="102" t="s">
        <v>2</v>
      </c>
      <c r="J16" s="20" t="s">
        <v>2</v>
      </c>
      <c r="K16" s="20" t="s">
        <v>2</v>
      </c>
      <c r="L16" s="20" t="s">
        <v>2</v>
      </c>
      <c r="M16" s="20" t="s">
        <v>2</v>
      </c>
      <c r="N16" s="20" t="s">
        <v>2</v>
      </c>
      <c r="O16" s="20" t="s">
        <v>2</v>
      </c>
      <c r="P16" s="20" t="s">
        <v>2</v>
      </c>
      <c r="Q16" s="20" t="s">
        <v>2</v>
      </c>
      <c r="R16" s="20" t="s">
        <v>2</v>
      </c>
      <c r="S16" s="20" t="s">
        <v>2</v>
      </c>
      <c r="T16" s="20" t="s">
        <v>2</v>
      </c>
      <c r="U16" s="132" t="s">
        <v>2</v>
      </c>
      <c r="V16" s="132" t="s">
        <v>2</v>
      </c>
      <c r="W16" s="33">
        <v>13</v>
      </c>
      <c r="X16" s="34">
        <v>14</v>
      </c>
      <c r="Y16" s="121" t="s">
        <v>2</v>
      </c>
      <c r="Z16" s="50" t="s">
        <v>2</v>
      </c>
      <c r="AA16" s="20" t="s">
        <v>2</v>
      </c>
      <c r="AB16" s="20" t="s">
        <v>2</v>
      </c>
      <c r="AC16" s="20" t="s">
        <v>2</v>
      </c>
      <c r="AD16" s="20" t="s">
        <v>2</v>
      </c>
      <c r="AE16" s="20" t="s">
        <v>2</v>
      </c>
      <c r="AF16" s="20" t="s">
        <v>2</v>
      </c>
      <c r="AG16" s="102" t="s">
        <v>2</v>
      </c>
      <c r="AH16" s="134" t="s">
        <v>2</v>
      </c>
      <c r="AI16" s="25" t="s">
        <v>2</v>
      </c>
      <c r="AJ16" s="25" t="s">
        <v>2</v>
      </c>
      <c r="AK16" s="20" t="s">
        <v>2</v>
      </c>
      <c r="AL16" s="25" t="s">
        <v>2</v>
      </c>
      <c r="AM16" s="25" t="s">
        <v>2</v>
      </c>
      <c r="AN16" s="25" t="s">
        <v>2</v>
      </c>
      <c r="AO16" s="25" t="s">
        <v>2</v>
      </c>
      <c r="AP16" s="25" t="s">
        <v>2</v>
      </c>
      <c r="AQ16" s="25" t="s">
        <v>2</v>
      </c>
      <c r="AR16" s="25"/>
      <c r="AS16" s="25"/>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row>
    <row r="17" spans="1:80" ht="13.95" customHeight="1">
      <c r="A17" s="18"/>
      <c r="B17" s="30" t="s">
        <v>3370</v>
      </c>
      <c r="C17" s="23" t="s">
        <v>2905</v>
      </c>
      <c r="D17" s="21" t="s">
        <v>2906</v>
      </c>
      <c r="E17" s="21" t="s">
        <v>2907</v>
      </c>
      <c r="F17" s="21" t="s">
        <v>2907</v>
      </c>
      <c r="G17" s="23" t="s">
        <v>2908</v>
      </c>
      <c r="H17" s="23" t="s">
        <v>2909</v>
      </c>
      <c r="I17" s="101" t="s">
        <v>2910</v>
      </c>
      <c r="J17" s="23" t="s">
        <v>2866</v>
      </c>
      <c r="K17" s="23" t="s">
        <v>2866</v>
      </c>
      <c r="L17" s="23" t="s">
        <v>2922</v>
      </c>
      <c r="M17" s="23" t="s">
        <v>3078</v>
      </c>
      <c r="N17" s="23" t="s">
        <v>3079</v>
      </c>
      <c r="O17" s="23" t="s">
        <v>3079</v>
      </c>
      <c r="P17" s="23" t="s">
        <v>3080</v>
      </c>
      <c r="Q17" s="21" t="s">
        <v>2705</v>
      </c>
      <c r="R17" s="23" t="s">
        <v>322</v>
      </c>
      <c r="S17" s="23" t="s">
        <v>2631</v>
      </c>
      <c r="T17" s="23" t="s">
        <v>322</v>
      </c>
      <c r="U17" s="133" t="s">
        <v>322</v>
      </c>
      <c r="V17" s="150" t="s">
        <v>10</v>
      </c>
      <c r="W17" s="33">
        <v>15</v>
      </c>
      <c r="X17" s="34">
        <v>16</v>
      </c>
      <c r="Y17" s="122" t="s">
        <v>32</v>
      </c>
      <c r="Z17" s="30" t="s">
        <v>3406</v>
      </c>
      <c r="AA17" s="23" t="s">
        <v>1099</v>
      </c>
      <c r="AB17" s="21" t="s">
        <v>182</v>
      </c>
      <c r="AC17" s="22" t="s">
        <v>1522</v>
      </c>
      <c r="AD17" s="22" t="s">
        <v>1530</v>
      </c>
      <c r="AE17" s="22" t="s">
        <v>369</v>
      </c>
      <c r="AF17" s="23" t="s">
        <v>928</v>
      </c>
      <c r="AG17" s="105" t="s">
        <v>1832</v>
      </c>
      <c r="AH17" s="125" t="s">
        <v>2124</v>
      </c>
      <c r="AI17" s="22" t="s">
        <v>2124</v>
      </c>
      <c r="AJ17" s="61" t="s">
        <v>1824</v>
      </c>
      <c r="AK17" s="22" t="s">
        <v>615</v>
      </c>
      <c r="AL17" s="61" t="s">
        <v>2313</v>
      </c>
      <c r="AM17" s="61" t="s">
        <v>2313</v>
      </c>
      <c r="AN17" s="61" t="s">
        <v>346</v>
      </c>
      <c r="AO17" s="36" t="s">
        <v>2736</v>
      </c>
      <c r="AP17" s="61" t="s">
        <v>1359</v>
      </c>
      <c r="AQ17" s="36" t="s">
        <v>3688</v>
      </c>
      <c r="AR17" s="61"/>
      <c r="AS17" s="61"/>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row>
    <row r="18" spans="1:80" ht="13.95" customHeight="1">
      <c r="A18" s="18"/>
      <c r="B18" s="30" t="s">
        <v>3371</v>
      </c>
      <c r="C18" s="23" t="s">
        <v>2911</v>
      </c>
      <c r="D18" s="21" t="s">
        <v>2912</v>
      </c>
      <c r="E18" s="21" t="s">
        <v>2913</v>
      </c>
      <c r="F18" s="21" t="s">
        <v>2913</v>
      </c>
      <c r="G18" s="23" t="s">
        <v>2914</v>
      </c>
      <c r="H18" s="23" t="s">
        <v>2915</v>
      </c>
      <c r="I18" s="101" t="s">
        <v>2916</v>
      </c>
      <c r="J18" s="23" t="s">
        <v>2867</v>
      </c>
      <c r="K18" s="23" t="s">
        <v>2867</v>
      </c>
      <c r="L18" s="23" t="s">
        <v>2928</v>
      </c>
      <c r="M18" s="23" t="s">
        <v>3081</v>
      </c>
      <c r="N18" s="23" t="s">
        <v>3082</v>
      </c>
      <c r="O18" s="23" t="s">
        <v>3082</v>
      </c>
      <c r="P18" s="23" t="s">
        <v>3083</v>
      </c>
      <c r="Q18" s="21" t="s">
        <v>2706</v>
      </c>
      <c r="R18" s="23" t="s">
        <v>324</v>
      </c>
      <c r="S18" s="23" t="s">
        <v>2632</v>
      </c>
      <c r="T18" s="23" t="s">
        <v>324</v>
      </c>
      <c r="U18" s="133" t="s">
        <v>324</v>
      </c>
      <c r="V18" s="150" t="s">
        <v>11</v>
      </c>
      <c r="W18" s="33">
        <v>17</v>
      </c>
      <c r="X18" s="34">
        <v>18</v>
      </c>
      <c r="Y18" s="122" t="s">
        <v>33</v>
      </c>
      <c r="Z18" s="30" t="s">
        <v>3407</v>
      </c>
      <c r="AA18" s="23" t="s">
        <v>1098</v>
      </c>
      <c r="AB18" s="21" t="s">
        <v>183</v>
      </c>
      <c r="AC18" s="22" t="s">
        <v>1523</v>
      </c>
      <c r="AD18" s="22" t="s">
        <v>1531</v>
      </c>
      <c r="AE18" s="22" t="s">
        <v>370</v>
      </c>
      <c r="AF18" s="23" t="s">
        <v>929</v>
      </c>
      <c r="AG18" s="105" t="s">
        <v>1833</v>
      </c>
      <c r="AH18" s="125" t="s">
        <v>2125</v>
      </c>
      <c r="AI18" s="22" t="s">
        <v>2125</v>
      </c>
      <c r="AJ18" s="61" t="s">
        <v>1825</v>
      </c>
      <c r="AK18" s="22" t="s">
        <v>616</v>
      </c>
      <c r="AL18" s="61" t="s">
        <v>2314</v>
      </c>
      <c r="AM18" s="61" t="s">
        <v>2314</v>
      </c>
      <c r="AN18" s="61" t="s">
        <v>348</v>
      </c>
      <c r="AO18" s="36" t="s">
        <v>2737</v>
      </c>
      <c r="AP18" s="61" t="s">
        <v>1360</v>
      </c>
      <c r="AQ18" s="36" t="s">
        <v>3689</v>
      </c>
      <c r="AR18" s="61"/>
      <c r="AS18" s="61"/>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row>
    <row r="19" spans="1:80" ht="13.95" customHeight="1">
      <c r="A19" s="18"/>
      <c r="B19" s="30" t="s">
        <v>3372</v>
      </c>
      <c r="C19" s="23" t="s">
        <v>2917</v>
      </c>
      <c r="D19" s="21" t="s">
        <v>2918</v>
      </c>
      <c r="E19" s="21" t="s">
        <v>1560</v>
      </c>
      <c r="F19" s="21" t="s">
        <v>2919</v>
      </c>
      <c r="G19" s="23" t="s">
        <v>2920</v>
      </c>
      <c r="H19" s="23" t="s">
        <v>2921</v>
      </c>
      <c r="I19" s="101" t="s">
        <v>2922</v>
      </c>
      <c r="J19" s="23" t="s">
        <v>2868</v>
      </c>
      <c r="K19" s="23" t="s">
        <v>2868</v>
      </c>
      <c r="L19" s="23" t="s">
        <v>2910</v>
      </c>
      <c r="M19" s="23" t="s">
        <v>3084</v>
      </c>
      <c r="N19" s="23" t="s">
        <v>3085</v>
      </c>
      <c r="O19" s="23" t="s">
        <v>3085</v>
      </c>
      <c r="P19" s="23" t="s">
        <v>3086</v>
      </c>
      <c r="Q19" s="21" t="s">
        <v>2707</v>
      </c>
      <c r="R19" s="23" t="s">
        <v>326</v>
      </c>
      <c r="S19" s="23" t="s">
        <v>2633</v>
      </c>
      <c r="T19" s="23" t="s">
        <v>326</v>
      </c>
      <c r="U19" s="133" t="s">
        <v>326</v>
      </c>
      <c r="V19" s="150" t="s">
        <v>10</v>
      </c>
      <c r="W19" s="33">
        <v>19</v>
      </c>
      <c r="X19" s="34">
        <v>20</v>
      </c>
      <c r="Y19" s="121" t="s">
        <v>2</v>
      </c>
      <c r="Z19" s="50" t="s">
        <v>2</v>
      </c>
      <c r="AA19" s="20" t="s">
        <v>2</v>
      </c>
      <c r="AB19" s="20" t="s">
        <v>2</v>
      </c>
      <c r="AC19" s="20" t="s">
        <v>2</v>
      </c>
      <c r="AD19" s="20" t="s">
        <v>2</v>
      </c>
      <c r="AE19" s="20" t="s">
        <v>2</v>
      </c>
      <c r="AF19" s="20" t="s">
        <v>2</v>
      </c>
      <c r="AG19" s="102" t="s">
        <v>2</v>
      </c>
      <c r="AH19" s="134" t="s">
        <v>2</v>
      </c>
      <c r="AI19" s="25" t="s">
        <v>2</v>
      </c>
      <c r="AJ19" s="25" t="s">
        <v>2</v>
      </c>
      <c r="AK19" s="20" t="s">
        <v>2</v>
      </c>
      <c r="AL19" s="25" t="s">
        <v>2</v>
      </c>
      <c r="AM19" s="25" t="s">
        <v>2</v>
      </c>
      <c r="AN19" s="25" t="s">
        <v>2</v>
      </c>
      <c r="AO19" s="25" t="s">
        <v>2</v>
      </c>
      <c r="AP19" s="25" t="s">
        <v>2</v>
      </c>
      <c r="AQ19" s="25" t="s">
        <v>2</v>
      </c>
      <c r="AR19" s="25"/>
      <c r="AS19" s="25"/>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row>
    <row r="20" spans="1:80" ht="13.95" customHeight="1">
      <c r="A20" s="18"/>
      <c r="B20" s="30" t="s">
        <v>3373</v>
      </c>
      <c r="C20" s="23" t="s">
        <v>2923</v>
      </c>
      <c r="D20" s="21" t="s">
        <v>2924</v>
      </c>
      <c r="E20" s="21" t="s">
        <v>1561</v>
      </c>
      <c r="F20" s="21" t="s">
        <v>2925</v>
      </c>
      <c r="G20" s="23" t="s">
        <v>2926</v>
      </c>
      <c r="H20" s="23" t="s">
        <v>2927</v>
      </c>
      <c r="I20" s="101" t="s">
        <v>2928</v>
      </c>
      <c r="J20" s="23" t="s">
        <v>2869</v>
      </c>
      <c r="K20" s="23" t="s">
        <v>2869</v>
      </c>
      <c r="L20" s="23" t="s">
        <v>2916</v>
      </c>
      <c r="M20" s="23" t="s">
        <v>3087</v>
      </c>
      <c r="N20" s="23" t="s">
        <v>3088</v>
      </c>
      <c r="O20" s="23" t="s">
        <v>3088</v>
      </c>
      <c r="P20" s="23" t="s">
        <v>3089</v>
      </c>
      <c r="Q20" s="21" t="s">
        <v>2708</v>
      </c>
      <c r="R20" s="23" t="s">
        <v>328</v>
      </c>
      <c r="S20" s="23" t="s">
        <v>2634</v>
      </c>
      <c r="T20" s="23" t="s">
        <v>328</v>
      </c>
      <c r="U20" s="133" t="s">
        <v>328</v>
      </c>
      <c r="V20" s="150" t="s">
        <v>11</v>
      </c>
      <c r="W20" s="33">
        <v>21</v>
      </c>
      <c r="X20" s="34">
        <v>22</v>
      </c>
      <c r="Y20" s="120" t="s">
        <v>10</v>
      </c>
      <c r="Z20" s="30" t="s">
        <v>3408</v>
      </c>
      <c r="AA20" s="23" t="s">
        <v>1082</v>
      </c>
      <c r="AB20" s="21" t="s">
        <v>184</v>
      </c>
      <c r="AC20" s="21" t="s">
        <v>1524</v>
      </c>
      <c r="AD20" s="21" t="s">
        <v>1524</v>
      </c>
      <c r="AE20" s="23" t="s">
        <v>371</v>
      </c>
      <c r="AF20" s="23" t="s">
        <v>922</v>
      </c>
      <c r="AG20" s="101" t="s">
        <v>1834</v>
      </c>
      <c r="AH20" s="30" t="s">
        <v>2126</v>
      </c>
      <c r="AI20" s="23" t="s">
        <v>2126</v>
      </c>
      <c r="AJ20" s="36" t="s">
        <v>1822</v>
      </c>
      <c r="AK20" s="23" t="s">
        <v>617</v>
      </c>
      <c r="AL20" s="36" t="s">
        <v>2315</v>
      </c>
      <c r="AM20" s="36" t="s">
        <v>2315</v>
      </c>
      <c r="AN20" s="36" t="s">
        <v>321</v>
      </c>
      <c r="AO20" s="60" t="s">
        <v>2738</v>
      </c>
      <c r="AP20" s="36" t="s">
        <v>373</v>
      </c>
      <c r="AQ20" s="36" t="s">
        <v>3690</v>
      </c>
      <c r="AR20" s="36"/>
      <c r="AS20" s="36"/>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row>
    <row r="21" spans="1:80" ht="13.95" customHeight="1">
      <c r="A21" s="18"/>
      <c r="B21" s="50" t="s">
        <v>2</v>
      </c>
      <c r="C21" s="20" t="s">
        <v>2</v>
      </c>
      <c r="D21" s="20" t="s">
        <v>2</v>
      </c>
      <c r="E21" s="20" t="s">
        <v>2</v>
      </c>
      <c r="F21" s="20" t="s">
        <v>2</v>
      </c>
      <c r="G21" s="20" t="s">
        <v>2</v>
      </c>
      <c r="H21" s="20" t="s">
        <v>2</v>
      </c>
      <c r="I21" s="102" t="s">
        <v>2</v>
      </c>
      <c r="J21" s="20" t="s">
        <v>2</v>
      </c>
      <c r="K21" s="20" t="s">
        <v>2</v>
      </c>
      <c r="L21" s="20" t="s">
        <v>2</v>
      </c>
      <c r="M21" s="20" t="s">
        <v>2</v>
      </c>
      <c r="N21" s="20" t="s">
        <v>2</v>
      </c>
      <c r="O21" s="20" t="s">
        <v>2</v>
      </c>
      <c r="P21" s="20" t="s">
        <v>2</v>
      </c>
      <c r="Q21" s="20" t="s">
        <v>2</v>
      </c>
      <c r="R21" s="20" t="s">
        <v>2</v>
      </c>
      <c r="S21" s="20" t="s">
        <v>2</v>
      </c>
      <c r="T21" s="20" t="s">
        <v>2</v>
      </c>
      <c r="U21" s="132" t="s">
        <v>2</v>
      </c>
      <c r="V21" s="132" t="s">
        <v>2</v>
      </c>
      <c r="W21" s="33">
        <v>23</v>
      </c>
      <c r="X21" s="34">
        <v>24</v>
      </c>
      <c r="Y21" s="120" t="s">
        <v>11</v>
      </c>
      <c r="Z21" s="30" t="s">
        <v>3409</v>
      </c>
      <c r="AA21" s="23" t="s">
        <v>1081</v>
      </c>
      <c r="AB21" s="21" t="s">
        <v>185</v>
      </c>
      <c r="AC21" s="21" t="s">
        <v>1525</v>
      </c>
      <c r="AD21" s="21" t="s">
        <v>1525</v>
      </c>
      <c r="AE21" s="23" t="s">
        <v>374</v>
      </c>
      <c r="AF21" s="23" t="s">
        <v>923</v>
      </c>
      <c r="AG21" s="101" t="s">
        <v>1835</v>
      </c>
      <c r="AH21" s="30" t="s">
        <v>2127</v>
      </c>
      <c r="AI21" s="23" t="s">
        <v>2127</v>
      </c>
      <c r="AJ21" s="36" t="s">
        <v>1823</v>
      </c>
      <c r="AK21" s="23" t="s">
        <v>618</v>
      </c>
      <c r="AL21" s="36" t="s">
        <v>2316</v>
      </c>
      <c r="AM21" s="36" t="s">
        <v>2316</v>
      </c>
      <c r="AN21" s="36" t="s">
        <v>323</v>
      </c>
      <c r="AO21" s="60" t="s">
        <v>2739</v>
      </c>
      <c r="AP21" s="36" t="s">
        <v>376</v>
      </c>
      <c r="AQ21" s="36" t="s">
        <v>3691</v>
      </c>
      <c r="AR21" s="36"/>
      <c r="AS21" s="36"/>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row>
    <row r="22" spans="1:80" ht="13.95" customHeight="1">
      <c r="A22" s="18"/>
      <c r="B22" s="30" t="s">
        <v>3374</v>
      </c>
      <c r="C22" s="23" t="s">
        <v>2929</v>
      </c>
      <c r="D22" s="21" t="s">
        <v>2930</v>
      </c>
      <c r="E22" s="21" t="s">
        <v>1562</v>
      </c>
      <c r="F22" s="21" t="s">
        <v>1544</v>
      </c>
      <c r="G22" s="23" t="s">
        <v>2931</v>
      </c>
      <c r="H22" s="23" t="s">
        <v>2932</v>
      </c>
      <c r="I22" s="101" t="s">
        <v>1822</v>
      </c>
      <c r="J22" s="23" t="s">
        <v>2870</v>
      </c>
      <c r="K22" s="23" t="s">
        <v>2870</v>
      </c>
      <c r="L22" s="23" t="s">
        <v>2940</v>
      </c>
      <c r="M22" s="23" t="s">
        <v>3090</v>
      </c>
      <c r="N22" s="23" t="s">
        <v>3091</v>
      </c>
      <c r="O22" s="23" t="s">
        <v>3091</v>
      </c>
      <c r="P22" s="23" t="s">
        <v>3092</v>
      </c>
      <c r="Q22" s="21" t="s">
        <v>2709</v>
      </c>
      <c r="R22" s="23" t="s">
        <v>330</v>
      </c>
      <c r="S22" s="23" t="s">
        <v>2635</v>
      </c>
      <c r="T22" s="23" t="s">
        <v>330</v>
      </c>
      <c r="U22" s="133" t="s">
        <v>330</v>
      </c>
      <c r="V22" s="150" t="s">
        <v>10</v>
      </c>
      <c r="W22" s="33">
        <v>25</v>
      </c>
      <c r="X22" s="34">
        <v>26</v>
      </c>
      <c r="Y22" s="119" t="s">
        <v>163</v>
      </c>
      <c r="Z22" s="135" t="s">
        <v>3</v>
      </c>
      <c r="AA22" s="24" t="s">
        <v>3</v>
      </c>
      <c r="AB22" s="24" t="s">
        <v>3</v>
      </c>
      <c r="AC22" s="24" t="s">
        <v>3</v>
      </c>
      <c r="AD22" s="24" t="s">
        <v>3</v>
      </c>
      <c r="AE22" s="24" t="s">
        <v>3</v>
      </c>
      <c r="AF22" s="24" t="s">
        <v>3</v>
      </c>
      <c r="AG22" s="100" t="s">
        <v>3</v>
      </c>
      <c r="AH22" s="144" t="s">
        <v>3</v>
      </c>
      <c r="AI22" s="26" t="s">
        <v>3</v>
      </c>
      <c r="AJ22" s="26" t="s">
        <v>3</v>
      </c>
      <c r="AK22" s="24" t="s">
        <v>3</v>
      </c>
      <c r="AL22" s="26" t="s">
        <v>3</v>
      </c>
      <c r="AM22" s="26" t="s">
        <v>3</v>
      </c>
      <c r="AN22" s="26" t="s">
        <v>3</v>
      </c>
      <c r="AO22" s="26" t="s">
        <v>333</v>
      </c>
      <c r="AP22" s="26" t="s">
        <v>333</v>
      </c>
      <c r="AQ22" s="26" t="s">
        <v>333</v>
      </c>
      <c r="AR22" s="26"/>
      <c r="AS22" s="26"/>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row>
    <row r="23" spans="1:80" ht="13.95" customHeight="1">
      <c r="A23" s="18"/>
      <c r="B23" s="30" t="s">
        <v>3375</v>
      </c>
      <c r="C23" s="23" t="s">
        <v>2933</v>
      </c>
      <c r="D23" s="21" t="s">
        <v>142</v>
      </c>
      <c r="E23" s="21" t="s">
        <v>1563</v>
      </c>
      <c r="F23" s="21" t="s">
        <v>1545</v>
      </c>
      <c r="G23" s="23" t="s">
        <v>2934</v>
      </c>
      <c r="H23" s="23" t="s">
        <v>2935</v>
      </c>
      <c r="I23" s="101" t="s">
        <v>1823</v>
      </c>
      <c r="J23" s="23" t="s">
        <v>2871</v>
      </c>
      <c r="K23" s="23" t="s">
        <v>2871</v>
      </c>
      <c r="L23" s="23" t="s">
        <v>2945</v>
      </c>
      <c r="M23" s="23" t="s">
        <v>3093</v>
      </c>
      <c r="N23" s="23" t="s">
        <v>3094</v>
      </c>
      <c r="O23" s="23" t="s">
        <v>3094</v>
      </c>
      <c r="P23" s="23" t="s">
        <v>3095</v>
      </c>
      <c r="Q23" s="21" t="s">
        <v>2710</v>
      </c>
      <c r="R23" s="23" t="s">
        <v>332</v>
      </c>
      <c r="S23" s="23" t="s">
        <v>2636</v>
      </c>
      <c r="T23" s="23" t="s">
        <v>332</v>
      </c>
      <c r="U23" s="133" t="s">
        <v>332</v>
      </c>
      <c r="V23" s="150" t="s">
        <v>11</v>
      </c>
      <c r="W23" s="33">
        <v>27</v>
      </c>
      <c r="X23" s="34">
        <v>28</v>
      </c>
      <c r="Y23" s="120" t="s">
        <v>10</v>
      </c>
      <c r="Z23" s="30" t="s">
        <v>3410</v>
      </c>
      <c r="AA23" s="23" t="s">
        <v>1084</v>
      </c>
      <c r="AB23" s="21" t="s">
        <v>186</v>
      </c>
      <c r="AC23" s="21" t="s">
        <v>1526</v>
      </c>
      <c r="AD23" s="21" t="s">
        <v>1560</v>
      </c>
      <c r="AE23" s="23" t="s">
        <v>377</v>
      </c>
      <c r="AF23" s="23" t="s">
        <v>924</v>
      </c>
      <c r="AG23" s="101" t="s">
        <v>2085</v>
      </c>
      <c r="AH23" s="30" t="s">
        <v>2116</v>
      </c>
      <c r="AI23" s="23" t="s">
        <v>2116</v>
      </c>
      <c r="AJ23" s="36" t="s">
        <v>1834</v>
      </c>
      <c r="AK23" s="23" t="s">
        <v>623</v>
      </c>
      <c r="AL23" s="36" t="s">
        <v>2317</v>
      </c>
      <c r="AM23" s="36" t="s">
        <v>2317</v>
      </c>
      <c r="AN23" s="36" t="s">
        <v>406</v>
      </c>
      <c r="AO23" s="60" t="s">
        <v>2740</v>
      </c>
      <c r="AP23" s="36" t="s">
        <v>378</v>
      </c>
      <c r="AQ23" s="36" t="s">
        <v>3692</v>
      </c>
      <c r="AR23" s="36"/>
      <c r="AS23" s="36"/>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row>
    <row r="24" spans="1:80" ht="13.95" customHeight="1">
      <c r="A24" s="18"/>
      <c r="B24" s="135" t="s">
        <v>3</v>
      </c>
      <c r="C24" s="24" t="s">
        <v>3</v>
      </c>
      <c r="D24" s="24" t="s">
        <v>3</v>
      </c>
      <c r="E24" s="24" t="s">
        <v>3</v>
      </c>
      <c r="F24" s="24" t="s">
        <v>3</v>
      </c>
      <c r="G24" s="24" t="s">
        <v>3</v>
      </c>
      <c r="H24" s="24" t="s">
        <v>3</v>
      </c>
      <c r="I24" s="100" t="s">
        <v>3</v>
      </c>
      <c r="J24" s="24" t="s">
        <v>3</v>
      </c>
      <c r="K24" s="24" t="s">
        <v>3</v>
      </c>
      <c r="L24" s="24" t="s">
        <v>3</v>
      </c>
      <c r="M24" s="24" t="s">
        <v>3</v>
      </c>
      <c r="N24" s="24" t="s">
        <v>3</v>
      </c>
      <c r="O24" s="24" t="s">
        <v>3</v>
      </c>
      <c r="P24" s="24" t="s">
        <v>3</v>
      </c>
      <c r="Q24" s="24" t="s">
        <v>333</v>
      </c>
      <c r="R24" s="24" t="s">
        <v>333</v>
      </c>
      <c r="S24" s="24" t="s">
        <v>333</v>
      </c>
      <c r="T24" s="24" t="s">
        <v>333</v>
      </c>
      <c r="U24" s="131" t="s">
        <v>333</v>
      </c>
      <c r="V24" s="131" t="s">
        <v>163</v>
      </c>
      <c r="W24" s="33">
        <v>29</v>
      </c>
      <c r="X24" s="34">
        <v>30</v>
      </c>
      <c r="Y24" s="120" t="s">
        <v>11</v>
      </c>
      <c r="Z24" s="30" t="s">
        <v>3411</v>
      </c>
      <c r="AA24" s="23" t="s">
        <v>1083</v>
      </c>
      <c r="AB24" s="21" t="s">
        <v>187</v>
      </c>
      <c r="AC24" s="21" t="s">
        <v>1527</v>
      </c>
      <c r="AD24" s="21" t="s">
        <v>1561</v>
      </c>
      <c r="AE24" s="23" t="s">
        <v>379</v>
      </c>
      <c r="AF24" s="23" t="s">
        <v>925</v>
      </c>
      <c r="AG24" s="101" t="s">
        <v>1836</v>
      </c>
      <c r="AH24" s="30" t="s">
        <v>2117</v>
      </c>
      <c r="AI24" s="23" t="s">
        <v>2117</v>
      </c>
      <c r="AJ24" s="36" t="s">
        <v>1835</v>
      </c>
      <c r="AK24" s="23" t="s">
        <v>624</v>
      </c>
      <c r="AL24" s="36" t="s">
        <v>2318</v>
      </c>
      <c r="AM24" s="36" t="s">
        <v>2318</v>
      </c>
      <c r="AN24" s="36" t="s">
        <v>409</v>
      </c>
      <c r="AO24" s="60" t="s">
        <v>2741</v>
      </c>
      <c r="AP24" s="36" t="s">
        <v>380</v>
      </c>
      <c r="AQ24" s="36" t="s">
        <v>3693</v>
      </c>
      <c r="AR24" s="36"/>
      <c r="AS24" s="36"/>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row>
    <row r="25" spans="1:80" ht="13.95" customHeight="1">
      <c r="A25" s="18"/>
      <c r="B25" s="30" t="s">
        <v>3376</v>
      </c>
      <c r="C25" s="23" t="s">
        <v>2936</v>
      </c>
      <c r="D25" s="21" t="s">
        <v>2937</v>
      </c>
      <c r="E25" s="21" t="s">
        <v>1564</v>
      </c>
      <c r="F25" s="21" t="s">
        <v>1528</v>
      </c>
      <c r="G25" s="23" t="s">
        <v>2938</v>
      </c>
      <c r="H25" s="23" t="s">
        <v>2939</v>
      </c>
      <c r="I25" s="101" t="s">
        <v>2940</v>
      </c>
      <c r="J25" s="23" t="s">
        <v>2872</v>
      </c>
      <c r="K25" s="23" t="s">
        <v>2872</v>
      </c>
      <c r="L25" s="23" t="s">
        <v>1840</v>
      </c>
      <c r="M25" s="23" t="s">
        <v>3096</v>
      </c>
      <c r="N25" s="23" t="s">
        <v>3097</v>
      </c>
      <c r="O25" s="23" t="s">
        <v>3097</v>
      </c>
      <c r="P25" s="23" t="s">
        <v>3098</v>
      </c>
      <c r="Q25" s="21" t="s">
        <v>2711</v>
      </c>
      <c r="R25" s="23" t="s">
        <v>335</v>
      </c>
      <c r="S25" s="23" t="s">
        <v>2637</v>
      </c>
      <c r="T25" s="23" t="s">
        <v>335</v>
      </c>
      <c r="U25" s="133" t="s">
        <v>335</v>
      </c>
      <c r="V25" s="150" t="s">
        <v>10</v>
      </c>
      <c r="W25" s="33">
        <v>31</v>
      </c>
      <c r="X25" s="34">
        <v>32</v>
      </c>
      <c r="Y25" s="121" t="s">
        <v>2</v>
      </c>
      <c r="Z25" s="50" t="s">
        <v>2</v>
      </c>
      <c r="AA25" s="20" t="s">
        <v>2</v>
      </c>
      <c r="AB25" s="20" t="s">
        <v>2</v>
      </c>
      <c r="AC25" s="20" t="s">
        <v>2</v>
      </c>
      <c r="AD25" s="20" t="s">
        <v>2</v>
      </c>
      <c r="AE25" s="20" t="s">
        <v>2</v>
      </c>
      <c r="AF25" s="20" t="s">
        <v>2</v>
      </c>
      <c r="AG25" s="102" t="s">
        <v>2</v>
      </c>
      <c r="AH25" s="134" t="s">
        <v>2</v>
      </c>
      <c r="AI25" s="25" t="s">
        <v>2</v>
      </c>
      <c r="AJ25" s="25" t="s">
        <v>2</v>
      </c>
      <c r="AK25" s="20" t="s">
        <v>2</v>
      </c>
      <c r="AL25" s="25" t="s">
        <v>2</v>
      </c>
      <c r="AM25" s="25" t="s">
        <v>2</v>
      </c>
      <c r="AN25" s="25" t="s">
        <v>2</v>
      </c>
      <c r="AO25" s="25" t="s">
        <v>2</v>
      </c>
      <c r="AP25" s="25" t="s">
        <v>2</v>
      </c>
      <c r="AQ25" s="25" t="s">
        <v>2</v>
      </c>
      <c r="AR25" s="25"/>
      <c r="AS25" s="25"/>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row>
    <row r="26" spans="1:80" ht="13.95" customHeight="1">
      <c r="A26" s="18"/>
      <c r="B26" s="30" t="s">
        <v>3377</v>
      </c>
      <c r="C26" s="23" t="s">
        <v>2941</v>
      </c>
      <c r="D26" s="21" t="s">
        <v>2942</v>
      </c>
      <c r="E26" s="21" t="s">
        <v>1565</v>
      </c>
      <c r="F26" s="21" t="s">
        <v>1529</v>
      </c>
      <c r="G26" s="23" t="s">
        <v>2943</v>
      </c>
      <c r="H26" s="23" t="s">
        <v>2944</v>
      </c>
      <c r="I26" s="101" t="s">
        <v>2945</v>
      </c>
      <c r="J26" s="23" t="s">
        <v>2873</v>
      </c>
      <c r="K26" s="23" t="s">
        <v>2873</v>
      </c>
      <c r="L26" s="23" t="s">
        <v>1841</v>
      </c>
      <c r="M26" s="23" t="s">
        <v>3099</v>
      </c>
      <c r="N26" s="23" t="s">
        <v>3100</v>
      </c>
      <c r="O26" s="23" t="s">
        <v>3100</v>
      </c>
      <c r="P26" s="23" t="s">
        <v>3101</v>
      </c>
      <c r="Q26" s="21" t="s">
        <v>2712</v>
      </c>
      <c r="R26" s="23" t="s">
        <v>337</v>
      </c>
      <c r="S26" s="23" t="s">
        <v>2638</v>
      </c>
      <c r="T26" s="23" t="s">
        <v>337</v>
      </c>
      <c r="U26" s="133" t="s">
        <v>337</v>
      </c>
      <c r="V26" s="150" t="s">
        <v>11</v>
      </c>
      <c r="W26" s="33">
        <v>33</v>
      </c>
      <c r="X26" s="34">
        <v>34</v>
      </c>
      <c r="Y26" s="120" t="s">
        <v>10</v>
      </c>
      <c r="Z26" s="30" t="s">
        <v>3412</v>
      </c>
      <c r="AA26" s="23" t="s">
        <v>1613</v>
      </c>
      <c r="AB26" s="21" t="s">
        <v>188</v>
      </c>
      <c r="AC26" s="21" t="s">
        <v>1528</v>
      </c>
      <c r="AD26" s="21" t="s">
        <v>1568</v>
      </c>
      <c r="AE26" s="23" t="s">
        <v>381</v>
      </c>
      <c r="AF26" s="23" t="s">
        <v>926</v>
      </c>
      <c r="AG26" s="101" t="s">
        <v>1837</v>
      </c>
      <c r="AH26" s="30" t="s">
        <v>2120</v>
      </c>
      <c r="AI26" s="23" t="s">
        <v>2120</v>
      </c>
      <c r="AJ26" s="36" t="s">
        <v>2085</v>
      </c>
      <c r="AK26" s="23" t="s">
        <v>619</v>
      </c>
      <c r="AL26" s="36" t="s">
        <v>2319</v>
      </c>
      <c r="AM26" s="36" t="s">
        <v>2319</v>
      </c>
      <c r="AN26" s="36" t="s">
        <v>372</v>
      </c>
      <c r="AO26" s="60" t="s">
        <v>2742</v>
      </c>
      <c r="AP26" s="36" t="s">
        <v>382</v>
      </c>
      <c r="AQ26" s="36" t="s">
        <v>3694</v>
      </c>
      <c r="AR26" s="36"/>
      <c r="AS26" s="36"/>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row>
    <row r="27" spans="1:80" ht="13.95" customHeight="1">
      <c r="A27" s="18"/>
      <c r="B27" s="50" t="s">
        <v>2</v>
      </c>
      <c r="C27" s="20" t="s">
        <v>2</v>
      </c>
      <c r="D27" s="20" t="s">
        <v>2</v>
      </c>
      <c r="E27" s="20" t="s">
        <v>2</v>
      </c>
      <c r="F27" s="20" t="s">
        <v>2</v>
      </c>
      <c r="G27" s="20" t="s">
        <v>2</v>
      </c>
      <c r="H27" s="20" t="s">
        <v>2</v>
      </c>
      <c r="I27" s="102" t="s">
        <v>2</v>
      </c>
      <c r="J27" s="20" t="s">
        <v>2</v>
      </c>
      <c r="K27" s="20" t="s">
        <v>2</v>
      </c>
      <c r="L27" s="20" t="s">
        <v>2</v>
      </c>
      <c r="M27" s="20" t="s">
        <v>2</v>
      </c>
      <c r="N27" s="20" t="s">
        <v>2</v>
      </c>
      <c r="O27" s="20" t="s">
        <v>2</v>
      </c>
      <c r="P27" s="20" t="s">
        <v>2</v>
      </c>
      <c r="Q27" s="20" t="s">
        <v>2</v>
      </c>
      <c r="R27" s="20" t="s">
        <v>2</v>
      </c>
      <c r="S27" s="20" t="s">
        <v>2</v>
      </c>
      <c r="T27" s="20" t="s">
        <v>2</v>
      </c>
      <c r="U27" s="132" t="s">
        <v>2</v>
      </c>
      <c r="V27" s="132" t="s">
        <v>2</v>
      </c>
      <c r="W27" s="33">
        <v>35</v>
      </c>
      <c r="X27" s="34">
        <v>36</v>
      </c>
      <c r="Y27" s="120" t="s">
        <v>11</v>
      </c>
      <c r="Z27" s="30" t="s">
        <v>3413</v>
      </c>
      <c r="AA27" s="23" t="s">
        <v>1095</v>
      </c>
      <c r="AB27" s="21" t="s">
        <v>189</v>
      </c>
      <c r="AC27" s="21" t="s">
        <v>1529</v>
      </c>
      <c r="AD27" s="21" t="s">
        <v>1569</v>
      </c>
      <c r="AE27" s="23" t="s">
        <v>383</v>
      </c>
      <c r="AF27" s="23" t="s">
        <v>927</v>
      </c>
      <c r="AG27" s="101" t="s">
        <v>1838</v>
      </c>
      <c r="AH27" s="30" t="s">
        <v>2121</v>
      </c>
      <c r="AI27" s="23" t="s">
        <v>2121</v>
      </c>
      <c r="AJ27" s="36" t="s">
        <v>1836</v>
      </c>
      <c r="AK27" s="23" t="s">
        <v>620</v>
      </c>
      <c r="AL27" s="36" t="s">
        <v>2320</v>
      </c>
      <c r="AM27" s="36" t="s">
        <v>2320</v>
      </c>
      <c r="AN27" s="36" t="s">
        <v>375</v>
      </c>
      <c r="AO27" s="60" t="s">
        <v>2743</v>
      </c>
      <c r="AP27" s="36" t="s">
        <v>384</v>
      </c>
      <c r="AQ27" s="36" t="s">
        <v>3695</v>
      </c>
      <c r="AR27" s="36"/>
      <c r="AS27" s="36"/>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row>
    <row r="28" spans="1:80" ht="13.95" customHeight="1">
      <c r="A28" s="18"/>
      <c r="B28" s="30" t="s">
        <v>3378</v>
      </c>
      <c r="C28" s="23" t="s">
        <v>2946</v>
      </c>
      <c r="D28" s="21" t="s">
        <v>2947</v>
      </c>
      <c r="E28" s="21" t="s">
        <v>1566</v>
      </c>
      <c r="F28" s="21" t="s">
        <v>1534</v>
      </c>
      <c r="G28" s="23" t="s">
        <v>2948</v>
      </c>
      <c r="H28" s="23" t="s">
        <v>2949</v>
      </c>
      <c r="I28" s="105" t="s">
        <v>1824</v>
      </c>
      <c r="J28" s="22" t="s">
        <v>2874</v>
      </c>
      <c r="K28" s="22" t="s">
        <v>2874</v>
      </c>
      <c r="L28" s="22" t="s">
        <v>2960</v>
      </c>
      <c r="M28" s="23" t="s">
        <v>3102</v>
      </c>
      <c r="N28" s="22" t="s">
        <v>3103</v>
      </c>
      <c r="O28" s="22" t="s">
        <v>3103</v>
      </c>
      <c r="P28" s="23" t="s">
        <v>3104</v>
      </c>
      <c r="Q28" s="21" t="s">
        <v>2713</v>
      </c>
      <c r="R28" s="23" t="s">
        <v>338</v>
      </c>
      <c r="S28" s="23" t="s">
        <v>2639</v>
      </c>
      <c r="T28" s="23" t="s">
        <v>338</v>
      </c>
      <c r="U28" s="133" t="s">
        <v>338</v>
      </c>
      <c r="V28" s="150" t="s">
        <v>10</v>
      </c>
      <c r="W28" s="33">
        <v>37</v>
      </c>
      <c r="X28" s="34">
        <v>38</v>
      </c>
      <c r="Y28" s="119" t="s">
        <v>9</v>
      </c>
      <c r="Z28" s="135" t="s">
        <v>3380</v>
      </c>
      <c r="AA28" s="24" t="s">
        <v>1110</v>
      </c>
      <c r="AB28" s="24" t="s">
        <v>340</v>
      </c>
      <c r="AC28" s="24" t="s">
        <v>341</v>
      </c>
      <c r="AD28" s="24" t="s">
        <v>341</v>
      </c>
      <c r="AE28" s="24" t="s">
        <v>342</v>
      </c>
      <c r="AF28" s="24" t="s">
        <v>342</v>
      </c>
      <c r="AG28" s="100" t="s">
        <v>1839</v>
      </c>
      <c r="AH28" s="144" t="s">
        <v>2212</v>
      </c>
      <c r="AI28" s="26" t="s">
        <v>2212</v>
      </c>
      <c r="AJ28" s="26" t="s">
        <v>1839</v>
      </c>
      <c r="AK28" s="24" t="s">
        <v>343</v>
      </c>
      <c r="AL28" s="26" t="s">
        <v>2212</v>
      </c>
      <c r="AM28" s="26" t="s">
        <v>2212</v>
      </c>
      <c r="AN28" s="26" t="s">
        <v>343</v>
      </c>
      <c r="AO28" s="26" t="s">
        <v>180</v>
      </c>
      <c r="AP28" s="26" t="s">
        <v>180</v>
      </c>
      <c r="AQ28" s="26" t="s">
        <v>180</v>
      </c>
      <c r="AR28" s="26"/>
      <c r="AS28" s="26"/>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row>
    <row r="29" spans="1:80" ht="13.95" customHeight="1">
      <c r="A29" s="18"/>
      <c r="B29" s="30" t="s">
        <v>3379</v>
      </c>
      <c r="C29" s="23" t="s">
        <v>2950</v>
      </c>
      <c r="D29" s="21" t="s">
        <v>2951</v>
      </c>
      <c r="E29" s="21" t="s">
        <v>1567</v>
      </c>
      <c r="F29" s="21" t="s">
        <v>1535</v>
      </c>
      <c r="G29" s="23" t="s">
        <v>2952</v>
      </c>
      <c r="H29" s="23" t="s">
        <v>2953</v>
      </c>
      <c r="I29" s="105" t="s">
        <v>1825</v>
      </c>
      <c r="J29" s="22" t="s">
        <v>2875</v>
      </c>
      <c r="K29" s="22" t="s">
        <v>2875</v>
      </c>
      <c r="L29" s="22" t="s">
        <v>2966</v>
      </c>
      <c r="M29" s="23" t="s">
        <v>3105</v>
      </c>
      <c r="N29" s="22" t="s">
        <v>3106</v>
      </c>
      <c r="O29" s="22" t="s">
        <v>3106</v>
      </c>
      <c r="P29" s="23" t="s">
        <v>3107</v>
      </c>
      <c r="Q29" s="21" t="s">
        <v>2714</v>
      </c>
      <c r="R29" s="23" t="s">
        <v>339</v>
      </c>
      <c r="S29" s="23" t="s">
        <v>2640</v>
      </c>
      <c r="T29" s="23" t="s">
        <v>339</v>
      </c>
      <c r="U29" s="133" t="s">
        <v>339</v>
      </c>
      <c r="V29" s="150" t="s">
        <v>11</v>
      </c>
      <c r="W29" s="33">
        <v>39</v>
      </c>
      <c r="X29" s="34">
        <v>40</v>
      </c>
      <c r="Y29" s="120" t="s">
        <v>10</v>
      </c>
      <c r="Z29" s="30" t="s">
        <v>3414</v>
      </c>
      <c r="AA29" s="23" t="s">
        <v>1097</v>
      </c>
      <c r="AB29" s="21" t="s">
        <v>190</v>
      </c>
      <c r="AC29" s="22" t="s">
        <v>1530</v>
      </c>
      <c r="AD29" s="30" t="s">
        <v>1542</v>
      </c>
      <c r="AE29" s="23" t="s">
        <v>385</v>
      </c>
      <c r="AF29" s="23" t="s">
        <v>930</v>
      </c>
      <c r="AG29" s="101" t="s">
        <v>1840</v>
      </c>
      <c r="AH29" s="30" t="s">
        <v>2118</v>
      </c>
      <c r="AI29" s="23" t="s">
        <v>2118</v>
      </c>
      <c r="AJ29" s="36" t="s">
        <v>1837</v>
      </c>
      <c r="AK29" s="23" t="s">
        <v>621</v>
      </c>
      <c r="AL29" s="36" t="s">
        <v>2321</v>
      </c>
      <c r="AM29" s="36" t="s">
        <v>2321</v>
      </c>
      <c r="AN29" s="36" t="s">
        <v>325</v>
      </c>
      <c r="AO29" s="60" t="s">
        <v>2744</v>
      </c>
      <c r="AP29" s="36" t="s">
        <v>386</v>
      </c>
      <c r="AQ29" s="36" t="s">
        <v>3696</v>
      </c>
      <c r="AR29" s="36"/>
      <c r="AS29" s="36"/>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row>
    <row r="30" spans="1:80" ht="13.95" customHeight="1">
      <c r="A30" s="18"/>
      <c r="B30" s="135" t="s">
        <v>3380</v>
      </c>
      <c r="C30" s="24" t="s">
        <v>1110</v>
      </c>
      <c r="D30" s="24" t="s">
        <v>340</v>
      </c>
      <c r="E30" s="24" t="s">
        <v>341</v>
      </c>
      <c r="F30" s="24" t="s">
        <v>341</v>
      </c>
      <c r="G30" s="24" t="s">
        <v>342</v>
      </c>
      <c r="H30" s="24" t="s">
        <v>342</v>
      </c>
      <c r="I30" s="100" t="s">
        <v>2954</v>
      </c>
      <c r="J30" s="24" t="s">
        <v>2876</v>
      </c>
      <c r="K30" s="24" t="s">
        <v>2876</v>
      </c>
      <c r="L30" s="24" t="s">
        <v>2954</v>
      </c>
      <c r="M30" s="24" t="s">
        <v>343</v>
      </c>
      <c r="N30" s="24" t="s">
        <v>2876</v>
      </c>
      <c r="O30" s="24" t="s">
        <v>2876</v>
      </c>
      <c r="P30" s="24" t="s">
        <v>343</v>
      </c>
      <c r="Q30" s="24" t="s">
        <v>180</v>
      </c>
      <c r="R30" s="24" t="s">
        <v>180</v>
      </c>
      <c r="S30" s="24" t="s">
        <v>180</v>
      </c>
      <c r="T30" s="24" t="s">
        <v>180</v>
      </c>
      <c r="U30" s="131" t="s">
        <v>180</v>
      </c>
      <c r="V30" s="131" t="s">
        <v>9</v>
      </c>
      <c r="W30" s="33">
        <v>41</v>
      </c>
      <c r="X30" s="34">
        <v>42</v>
      </c>
      <c r="Y30" s="120" t="s">
        <v>11</v>
      </c>
      <c r="Z30" s="30" t="s">
        <v>3415</v>
      </c>
      <c r="AA30" s="23" t="s">
        <v>1096</v>
      </c>
      <c r="AB30" s="21" t="s">
        <v>191</v>
      </c>
      <c r="AC30" s="22" t="s">
        <v>1531</v>
      </c>
      <c r="AD30" s="30" t="s">
        <v>1543</v>
      </c>
      <c r="AE30" s="23" t="s">
        <v>387</v>
      </c>
      <c r="AF30" s="23" t="s">
        <v>931</v>
      </c>
      <c r="AG30" s="101" t="s">
        <v>1841</v>
      </c>
      <c r="AH30" s="30" t="s">
        <v>2119</v>
      </c>
      <c r="AI30" s="23" t="s">
        <v>2119</v>
      </c>
      <c r="AJ30" s="36" t="s">
        <v>1838</v>
      </c>
      <c r="AK30" s="23" t="s">
        <v>622</v>
      </c>
      <c r="AL30" s="36" t="s">
        <v>2322</v>
      </c>
      <c r="AM30" s="36" t="s">
        <v>2322</v>
      </c>
      <c r="AN30" s="36" t="s">
        <v>327</v>
      </c>
      <c r="AO30" s="60" t="s">
        <v>2745</v>
      </c>
      <c r="AP30" s="36" t="s">
        <v>388</v>
      </c>
      <c r="AQ30" s="36" t="s">
        <v>3697</v>
      </c>
      <c r="AR30" s="36"/>
      <c r="AS30" s="36"/>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row>
    <row r="31" spans="1:80" ht="13.95" customHeight="1">
      <c r="A31" s="18"/>
      <c r="B31" s="30" t="s">
        <v>3381</v>
      </c>
      <c r="C31" s="23" t="s">
        <v>2955</v>
      </c>
      <c r="D31" s="21" t="s">
        <v>2956</v>
      </c>
      <c r="E31" s="21" t="s">
        <v>2957</v>
      </c>
      <c r="F31" s="21" t="s">
        <v>2957</v>
      </c>
      <c r="G31" s="23" t="s">
        <v>2958</v>
      </c>
      <c r="H31" s="23" t="s">
        <v>2959</v>
      </c>
      <c r="I31" s="105" t="s">
        <v>2960</v>
      </c>
      <c r="J31" s="22" t="s">
        <v>2877</v>
      </c>
      <c r="K31" s="22" t="s">
        <v>2877</v>
      </c>
      <c r="L31" s="22" t="s">
        <v>1842</v>
      </c>
      <c r="M31" s="23" t="s">
        <v>3108</v>
      </c>
      <c r="N31" s="22" t="s">
        <v>3109</v>
      </c>
      <c r="O31" s="22" t="s">
        <v>3109</v>
      </c>
      <c r="P31" s="23" t="s">
        <v>3110</v>
      </c>
      <c r="Q31" s="21" t="s">
        <v>2715</v>
      </c>
      <c r="R31" s="23" t="s">
        <v>344</v>
      </c>
      <c r="S31" s="23" t="s">
        <v>2641</v>
      </c>
      <c r="T31" s="23" t="s">
        <v>344</v>
      </c>
      <c r="U31" s="133" t="s">
        <v>344</v>
      </c>
      <c r="V31" s="150" t="s">
        <v>10</v>
      </c>
      <c r="W31" s="33">
        <v>43</v>
      </c>
      <c r="X31" s="34">
        <v>44</v>
      </c>
      <c r="Y31" s="121" t="s">
        <v>2</v>
      </c>
      <c r="Z31" s="50" t="s">
        <v>2</v>
      </c>
      <c r="AA31" s="20" t="s">
        <v>2</v>
      </c>
      <c r="AB31" s="20" t="s">
        <v>2</v>
      </c>
      <c r="AC31" s="20" t="s">
        <v>2</v>
      </c>
      <c r="AD31" s="20" t="s">
        <v>2</v>
      </c>
      <c r="AE31" s="20" t="s">
        <v>2</v>
      </c>
      <c r="AF31" s="20" t="s">
        <v>2</v>
      </c>
      <c r="AG31" s="102" t="s">
        <v>2</v>
      </c>
      <c r="AH31" s="134" t="s">
        <v>2</v>
      </c>
      <c r="AI31" s="25" t="s">
        <v>2</v>
      </c>
      <c r="AJ31" s="25" t="s">
        <v>2</v>
      </c>
      <c r="AK31" s="20" t="s">
        <v>2</v>
      </c>
      <c r="AL31" s="25" t="s">
        <v>2</v>
      </c>
      <c r="AM31" s="25" t="s">
        <v>2</v>
      </c>
      <c r="AN31" s="25" t="s">
        <v>2</v>
      </c>
      <c r="AO31" s="25" t="s">
        <v>2</v>
      </c>
      <c r="AP31" s="25" t="s">
        <v>2</v>
      </c>
      <c r="AQ31" s="25" t="s">
        <v>2</v>
      </c>
      <c r="AR31" s="25"/>
      <c r="AS31" s="25"/>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row>
    <row r="32" spans="1:80" ht="13.95" customHeight="1">
      <c r="A32" s="18"/>
      <c r="B32" s="30" t="s">
        <v>3382</v>
      </c>
      <c r="C32" s="23" t="s">
        <v>2961</v>
      </c>
      <c r="D32" s="21" t="s">
        <v>2962</v>
      </c>
      <c r="E32" s="21" t="s">
        <v>2963</v>
      </c>
      <c r="F32" s="21" t="s">
        <v>2963</v>
      </c>
      <c r="G32" s="23" t="s">
        <v>2964</v>
      </c>
      <c r="H32" s="23" t="s">
        <v>2965</v>
      </c>
      <c r="I32" s="105" t="s">
        <v>2966</v>
      </c>
      <c r="J32" s="22" t="s">
        <v>2878</v>
      </c>
      <c r="K32" s="22" t="s">
        <v>2878</v>
      </c>
      <c r="L32" s="22" t="s">
        <v>1843</v>
      </c>
      <c r="M32" s="23" t="s">
        <v>3111</v>
      </c>
      <c r="N32" s="22" t="s">
        <v>3112</v>
      </c>
      <c r="O32" s="22" t="s">
        <v>3112</v>
      </c>
      <c r="P32" s="23" t="s">
        <v>3113</v>
      </c>
      <c r="Q32" s="21" t="s">
        <v>2716</v>
      </c>
      <c r="R32" s="23" t="s">
        <v>345</v>
      </c>
      <c r="S32" s="23" t="s">
        <v>2642</v>
      </c>
      <c r="T32" s="23" t="s">
        <v>345</v>
      </c>
      <c r="U32" s="133" t="s">
        <v>345</v>
      </c>
      <c r="V32" s="150" t="s">
        <v>11</v>
      </c>
      <c r="W32" s="33">
        <v>45</v>
      </c>
      <c r="X32" s="34">
        <v>46</v>
      </c>
      <c r="Y32" s="122" t="s">
        <v>30</v>
      </c>
      <c r="Z32" s="125" t="s">
        <v>3416</v>
      </c>
      <c r="AA32" s="22" t="s">
        <v>1088</v>
      </c>
      <c r="AB32" s="22" t="s">
        <v>1598</v>
      </c>
      <c r="AC32" s="22" t="s">
        <v>1532</v>
      </c>
      <c r="AD32" s="22" t="s">
        <v>1532</v>
      </c>
      <c r="AE32" s="22" t="s">
        <v>389</v>
      </c>
      <c r="AF32" s="22" t="s">
        <v>920</v>
      </c>
      <c r="AG32" s="105" t="s">
        <v>1842</v>
      </c>
      <c r="AH32" s="125" t="s">
        <v>2122</v>
      </c>
      <c r="AI32" s="22" t="s">
        <v>2122</v>
      </c>
      <c r="AJ32" s="61" t="s">
        <v>1832</v>
      </c>
      <c r="AK32" s="22" t="s">
        <v>613</v>
      </c>
      <c r="AL32" s="61" t="s">
        <v>2323</v>
      </c>
      <c r="AM32" s="61" t="s">
        <v>2323</v>
      </c>
      <c r="AN32" s="61" t="s">
        <v>358</v>
      </c>
      <c r="AO32" s="61" t="s">
        <v>2746</v>
      </c>
      <c r="AP32" s="61" t="s">
        <v>2091</v>
      </c>
      <c r="AQ32" s="61" t="s">
        <v>3698</v>
      </c>
      <c r="AR32" s="61"/>
      <c r="AS32" s="61"/>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row>
    <row r="33" spans="1:80" ht="13.95" customHeight="1">
      <c r="A33" s="18"/>
      <c r="B33" s="50" t="s">
        <v>2</v>
      </c>
      <c r="C33" s="20" t="s">
        <v>2</v>
      </c>
      <c r="D33" s="20" t="s">
        <v>2</v>
      </c>
      <c r="E33" s="20" t="s">
        <v>2</v>
      </c>
      <c r="F33" s="20" t="s">
        <v>2</v>
      </c>
      <c r="G33" s="20" t="s">
        <v>2</v>
      </c>
      <c r="H33" s="20" t="s">
        <v>2</v>
      </c>
      <c r="I33" s="102" t="s">
        <v>2</v>
      </c>
      <c r="J33" s="20" t="s">
        <v>2</v>
      </c>
      <c r="K33" s="20" t="s">
        <v>2</v>
      </c>
      <c r="L33" s="20" t="s">
        <v>2</v>
      </c>
      <c r="M33" s="20" t="s">
        <v>2</v>
      </c>
      <c r="N33" s="20" t="s">
        <v>2</v>
      </c>
      <c r="O33" s="20" t="s">
        <v>2</v>
      </c>
      <c r="P33" s="20" t="s">
        <v>2</v>
      </c>
      <c r="Q33" s="20" t="s">
        <v>2</v>
      </c>
      <c r="R33" s="20" t="s">
        <v>2</v>
      </c>
      <c r="S33" s="20" t="s">
        <v>2</v>
      </c>
      <c r="T33" s="20" t="s">
        <v>2</v>
      </c>
      <c r="U33" s="132" t="s">
        <v>2</v>
      </c>
      <c r="V33" s="132" t="s">
        <v>2</v>
      </c>
      <c r="W33" s="33">
        <v>47</v>
      </c>
      <c r="X33" s="34">
        <v>48</v>
      </c>
      <c r="Y33" s="122" t="s">
        <v>31</v>
      </c>
      <c r="Z33" s="125" t="s">
        <v>3417</v>
      </c>
      <c r="AA33" s="22" t="s">
        <v>1087</v>
      </c>
      <c r="AB33" s="22" t="s">
        <v>1599</v>
      </c>
      <c r="AC33" s="22" t="s">
        <v>1533</v>
      </c>
      <c r="AD33" s="22" t="s">
        <v>1533</v>
      </c>
      <c r="AE33" s="22" t="s">
        <v>391</v>
      </c>
      <c r="AF33" s="22" t="s">
        <v>921</v>
      </c>
      <c r="AG33" s="105" t="s">
        <v>1843</v>
      </c>
      <c r="AH33" s="125" t="s">
        <v>2123</v>
      </c>
      <c r="AI33" s="22" t="s">
        <v>2123</v>
      </c>
      <c r="AJ33" s="61" t="s">
        <v>1833</v>
      </c>
      <c r="AK33" s="22" t="s">
        <v>614</v>
      </c>
      <c r="AL33" s="61" t="s">
        <v>2324</v>
      </c>
      <c r="AM33" s="61" t="s">
        <v>2324</v>
      </c>
      <c r="AN33" s="61" t="s">
        <v>359</v>
      </c>
      <c r="AO33" s="61" t="s">
        <v>2747</v>
      </c>
      <c r="AP33" s="61" t="s">
        <v>2092</v>
      </c>
      <c r="AQ33" s="61" t="s">
        <v>3699</v>
      </c>
      <c r="AR33" s="61"/>
      <c r="AS33" s="61"/>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row>
    <row r="34" spans="1:80" ht="13.95" customHeight="1">
      <c r="A34" s="18"/>
      <c r="B34" s="125" t="s">
        <v>3383</v>
      </c>
      <c r="C34" s="23" t="s">
        <v>2967</v>
      </c>
      <c r="D34" s="21" t="s">
        <v>2968</v>
      </c>
      <c r="E34" s="22" t="s">
        <v>2969</v>
      </c>
      <c r="F34" s="22" t="s">
        <v>2969</v>
      </c>
      <c r="G34" s="23" t="s">
        <v>2970</v>
      </c>
      <c r="H34" s="23" t="s">
        <v>2971</v>
      </c>
      <c r="I34" s="105" t="s">
        <v>1826</v>
      </c>
      <c r="J34" s="22" t="s">
        <v>2879</v>
      </c>
      <c r="K34" s="22" t="s">
        <v>2879</v>
      </c>
      <c r="L34" s="22" t="s">
        <v>1852</v>
      </c>
      <c r="M34" s="22" t="s">
        <v>3114</v>
      </c>
      <c r="N34" s="22" t="s">
        <v>3115</v>
      </c>
      <c r="O34" s="22" t="s">
        <v>3115</v>
      </c>
      <c r="P34" s="22" t="s">
        <v>3116</v>
      </c>
      <c r="Q34" s="21" t="s">
        <v>2717</v>
      </c>
      <c r="R34" s="23" t="s">
        <v>347</v>
      </c>
      <c r="S34" s="23" t="s">
        <v>192</v>
      </c>
      <c r="T34" s="23" t="s">
        <v>347</v>
      </c>
      <c r="U34" s="133" t="s">
        <v>347</v>
      </c>
      <c r="V34" s="154" t="s">
        <v>32</v>
      </c>
      <c r="W34" s="33">
        <v>49</v>
      </c>
      <c r="X34" s="34">
        <v>50</v>
      </c>
      <c r="Y34" s="119" t="s">
        <v>163</v>
      </c>
      <c r="Z34" s="135" t="s">
        <v>3</v>
      </c>
      <c r="AA34" s="24" t="s">
        <v>3</v>
      </c>
      <c r="AB34" s="24" t="s">
        <v>3</v>
      </c>
      <c r="AC34" s="24" t="s">
        <v>3</v>
      </c>
      <c r="AD34" s="24" t="s">
        <v>3</v>
      </c>
      <c r="AE34" s="24" t="s">
        <v>3</v>
      </c>
      <c r="AF34" s="24" t="s">
        <v>3</v>
      </c>
      <c r="AG34" s="100" t="s">
        <v>3</v>
      </c>
      <c r="AH34" s="144" t="s">
        <v>3</v>
      </c>
      <c r="AI34" s="26" t="s">
        <v>3</v>
      </c>
      <c r="AJ34" s="26" t="s">
        <v>3</v>
      </c>
      <c r="AK34" s="24" t="s">
        <v>3</v>
      </c>
      <c r="AL34" s="26" t="s">
        <v>3</v>
      </c>
      <c r="AM34" s="26" t="s">
        <v>3</v>
      </c>
      <c r="AN34" s="26" t="s">
        <v>3</v>
      </c>
      <c r="AO34" s="26" t="s">
        <v>333</v>
      </c>
      <c r="AP34" s="26" t="s">
        <v>333</v>
      </c>
      <c r="AQ34" s="26" t="s">
        <v>333</v>
      </c>
      <c r="AR34" s="26"/>
      <c r="AS34" s="26"/>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row>
    <row r="35" spans="1:80" ht="13.95" customHeight="1">
      <c r="A35" s="18"/>
      <c r="B35" s="125" t="s">
        <v>3384</v>
      </c>
      <c r="C35" s="23" t="s">
        <v>2972</v>
      </c>
      <c r="D35" s="21" t="s">
        <v>2973</v>
      </c>
      <c r="E35" s="22" t="s">
        <v>2974</v>
      </c>
      <c r="F35" s="22" t="s">
        <v>2974</v>
      </c>
      <c r="G35" s="23" t="s">
        <v>2975</v>
      </c>
      <c r="H35" s="23" t="s">
        <v>2976</v>
      </c>
      <c r="I35" s="105" t="s">
        <v>1827</v>
      </c>
      <c r="J35" s="22" t="s">
        <v>2880</v>
      </c>
      <c r="K35" s="22" t="s">
        <v>2880</v>
      </c>
      <c r="L35" s="22" t="s">
        <v>1853</v>
      </c>
      <c r="M35" s="22" t="s">
        <v>3117</v>
      </c>
      <c r="N35" s="22" t="s">
        <v>3118</v>
      </c>
      <c r="O35" s="22" t="s">
        <v>3118</v>
      </c>
      <c r="P35" s="22" t="s">
        <v>3119</v>
      </c>
      <c r="Q35" s="21" t="s">
        <v>2718</v>
      </c>
      <c r="R35" s="23" t="s">
        <v>349</v>
      </c>
      <c r="S35" s="23" t="s">
        <v>193</v>
      </c>
      <c r="T35" s="23" t="s">
        <v>349</v>
      </c>
      <c r="U35" s="133" t="s">
        <v>349</v>
      </c>
      <c r="V35" s="154" t="s">
        <v>33</v>
      </c>
      <c r="W35" s="33">
        <v>51</v>
      </c>
      <c r="X35" s="34">
        <v>52</v>
      </c>
      <c r="Y35" s="120" t="s">
        <v>10</v>
      </c>
      <c r="Z35" s="30" t="s">
        <v>3418</v>
      </c>
      <c r="AA35" s="23" t="s">
        <v>1080</v>
      </c>
      <c r="AB35" s="21" t="s">
        <v>1558</v>
      </c>
      <c r="AC35" s="21" t="s">
        <v>1534</v>
      </c>
      <c r="AD35" s="21" t="s">
        <v>1564</v>
      </c>
      <c r="AE35" s="23" t="s">
        <v>393</v>
      </c>
      <c r="AF35" s="23" t="s">
        <v>932</v>
      </c>
      <c r="AG35" s="105" t="s">
        <v>1844</v>
      </c>
      <c r="AH35" s="125" t="s">
        <v>2130</v>
      </c>
      <c r="AI35" s="22" t="s">
        <v>2130</v>
      </c>
      <c r="AJ35" s="61" t="s">
        <v>1826</v>
      </c>
      <c r="AK35" s="23" t="s">
        <v>635</v>
      </c>
      <c r="AL35" s="61" t="s">
        <v>2325</v>
      </c>
      <c r="AM35" s="61" t="s">
        <v>2325</v>
      </c>
      <c r="AN35" s="36" t="s">
        <v>334</v>
      </c>
      <c r="AO35" s="60" t="s">
        <v>2748</v>
      </c>
      <c r="AP35" s="36" t="s">
        <v>394</v>
      </c>
      <c r="AQ35" s="36" t="s">
        <v>3700</v>
      </c>
      <c r="AR35" s="36"/>
      <c r="AS35" s="36"/>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row>
    <row r="36" spans="1:80" ht="13.95" customHeight="1">
      <c r="A36" s="18"/>
      <c r="B36" s="135" t="s">
        <v>139</v>
      </c>
      <c r="C36" s="24" t="s">
        <v>4</v>
      </c>
      <c r="D36" s="24" t="s">
        <v>139</v>
      </c>
      <c r="E36" s="24" t="s">
        <v>139</v>
      </c>
      <c r="F36" s="24" t="s">
        <v>139</v>
      </c>
      <c r="G36" s="24" t="s">
        <v>139</v>
      </c>
      <c r="H36" s="24" t="s">
        <v>139</v>
      </c>
      <c r="I36" s="100" t="s">
        <v>139</v>
      </c>
      <c r="J36" s="100" t="s">
        <v>139</v>
      </c>
      <c r="K36" s="100" t="s">
        <v>139</v>
      </c>
      <c r="L36" s="24" t="s">
        <v>139</v>
      </c>
      <c r="M36" s="24" t="s">
        <v>139</v>
      </c>
      <c r="N36" s="24" t="s">
        <v>139</v>
      </c>
      <c r="O36" s="24" t="s">
        <v>139</v>
      </c>
      <c r="P36" s="24" t="s">
        <v>139</v>
      </c>
      <c r="Q36" s="24" t="s">
        <v>350</v>
      </c>
      <c r="R36" s="24" t="s">
        <v>350</v>
      </c>
      <c r="S36" s="24" t="s">
        <v>350</v>
      </c>
      <c r="T36" s="24" t="s">
        <v>350</v>
      </c>
      <c r="U36" s="131" t="s">
        <v>350</v>
      </c>
      <c r="V36" s="131" t="s">
        <v>6</v>
      </c>
      <c r="W36" s="33">
        <v>53</v>
      </c>
      <c r="X36" s="34">
        <v>54</v>
      </c>
      <c r="Y36" s="120" t="s">
        <v>11</v>
      </c>
      <c r="Z36" s="30" t="s">
        <v>3419</v>
      </c>
      <c r="AA36" s="23" t="s">
        <v>1079</v>
      </c>
      <c r="AB36" s="21" t="s">
        <v>1559</v>
      </c>
      <c r="AC36" s="21" t="s">
        <v>1535</v>
      </c>
      <c r="AD36" s="21" t="s">
        <v>1565</v>
      </c>
      <c r="AE36" s="23" t="s">
        <v>395</v>
      </c>
      <c r="AF36" s="23" t="s">
        <v>933</v>
      </c>
      <c r="AG36" s="105" t="s">
        <v>1845</v>
      </c>
      <c r="AH36" s="125" t="s">
        <v>2131</v>
      </c>
      <c r="AI36" s="22" t="s">
        <v>2131</v>
      </c>
      <c r="AJ36" s="61" t="s">
        <v>1827</v>
      </c>
      <c r="AK36" s="23" t="s">
        <v>636</v>
      </c>
      <c r="AL36" s="61" t="s">
        <v>2326</v>
      </c>
      <c r="AM36" s="61" t="s">
        <v>2326</v>
      </c>
      <c r="AN36" s="36" t="s">
        <v>336</v>
      </c>
      <c r="AO36" s="60" t="s">
        <v>2749</v>
      </c>
      <c r="AP36" s="36" t="s">
        <v>396</v>
      </c>
      <c r="AQ36" s="36" t="s">
        <v>3701</v>
      </c>
      <c r="AR36" s="36"/>
      <c r="AS36" s="36"/>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row>
    <row r="37" spans="1:80" ht="13.95" customHeight="1">
      <c r="A37" s="18"/>
      <c r="B37" s="125" t="s">
        <v>3385</v>
      </c>
      <c r="C37" s="23" t="s">
        <v>2977</v>
      </c>
      <c r="D37" s="21" t="s">
        <v>2978</v>
      </c>
      <c r="E37" s="21" t="s">
        <v>2979</v>
      </c>
      <c r="F37" s="21" t="s">
        <v>2979</v>
      </c>
      <c r="G37" s="23" t="s">
        <v>2980</v>
      </c>
      <c r="H37" s="23" t="s">
        <v>2981</v>
      </c>
      <c r="I37" s="101" t="s">
        <v>1828</v>
      </c>
      <c r="J37" s="23" t="s">
        <v>2881</v>
      </c>
      <c r="K37" s="23" t="s">
        <v>2881</v>
      </c>
      <c r="L37" s="23" t="s">
        <v>3026</v>
      </c>
      <c r="M37" s="23" t="s">
        <v>3120</v>
      </c>
      <c r="N37" s="23" t="s">
        <v>3121</v>
      </c>
      <c r="O37" s="23" t="s">
        <v>3121</v>
      </c>
      <c r="P37" s="23" t="s">
        <v>3122</v>
      </c>
      <c r="Q37" s="21" t="s">
        <v>2719</v>
      </c>
      <c r="R37" s="23" t="s">
        <v>3172</v>
      </c>
      <c r="S37" s="23" t="s">
        <v>3356</v>
      </c>
      <c r="T37" s="23" t="s">
        <v>1361</v>
      </c>
      <c r="U37" s="133" t="s">
        <v>1361</v>
      </c>
      <c r="V37" s="150" t="s">
        <v>10</v>
      </c>
      <c r="W37" s="33">
        <v>55</v>
      </c>
      <c r="X37" s="34">
        <v>56</v>
      </c>
      <c r="Y37" s="121" t="s">
        <v>2</v>
      </c>
      <c r="Z37" s="50" t="s">
        <v>2</v>
      </c>
      <c r="AA37" s="20" t="s">
        <v>2</v>
      </c>
      <c r="AB37" s="20" t="s">
        <v>2</v>
      </c>
      <c r="AC37" s="20" t="s">
        <v>2</v>
      </c>
      <c r="AD37" s="20" t="s">
        <v>2</v>
      </c>
      <c r="AE37" s="20" t="s">
        <v>2</v>
      </c>
      <c r="AF37" s="20" t="s">
        <v>2</v>
      </c>
      <c r="AG37" s="102" t="s">
        <v>2</v>
      </c>
      <c r="AH37" s="134" t="s">
        <v>2</v>
      </c>
      <c r="AI37" s="25" t="s">
        <v>2</v>
      </c>
      <c r="AJ37" s="25" t="s">
        <v>2</v>
      </c>
      <c r="AK37" s="20" t="s">
        <v>2</v>
      </c>
      <c r="AL37" s="25" t="s">
        <v>2</v>
      </c>
      <c r="AM37" s="25" t="s">
        <v>2</v>
      </c>
      <c r="AN37" s="25" t="s">
        <v>2</v>
      </c>
      <c r="AO37" s="25" t="s">
        <v>2</v>
      </c>
      <c r="AP37" s="25" t="s">
        <v>2</v>
      </c>
      <c r="AQ37" s="25" t="s">
        <v>2</v>
      </c>
      <c r="AR37" s="25"/>
      <c r="AS37" s="25"/>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row>
    <row r="38" spans="1:80" ht="13.95" customHeight="1">
      <c r="A38" s="18"/>
      <c r="B38" s="125" t="s">
        <v>3386</v>
      </c>
      <c r="C38" s="23" t="s">
        <v>2982</v>
      </c>
      <c r="D38" s="21" t="s">
        <v>2983</v>
      </c>
      <c r="E38" s="21" t="s">
        <v>2984</v>
      </c>
      <c r="F38" s="21" t="s">
        <v>2984</v>
      </c>
      <c r="G38" s="23" t="s">
        <v>2985</v>
      </c>
      <c r="H38" s="23" t="s">
        <v>2986</v>
      </c>
      <c r="I38" s="101" t="s">
        <v>1829</v>
      </c>
      <c r="J38" s="23" t="s">
        <v>2882</v>
      </c>
      <c r="K38" s="23" t="s">
        <v>2882</v>
      </c>
      <c r="L38" s="23" t="s">
        <v>3032</v>
      </c>
      <c r="M38" s="23" t="s">
        <v>3123</v>
      </c>
      <c r="N38" s="23" t="s">
        <v>3124</v>
      </c>
      <c r="O38" s="23" t="s">
        <v>3124</v>
      </c>
      <c r="P38" s="23" t="s">
        <v>3125</v>
      </c>
      <c r="Q38" s="21" t="s">
        <v>2720</v>
      </c>
      <c r="R38" s="23" t="s">
        <v>3173</v>
      </c>
      <c r="S38" s="23" t="s">
        <v>3357</v>
      </c>
      <c r="T38" s="23" t="s">
        <v>1362</v>
      </c>
      <c r="U38" s="133" t="s">
        <v>1362</v>
      </c>
      <c r="V38" s="150" t="s">
        <v>11</v>
      </c>
      <c r="W38" s="33">
        <v>57</v>
      </c>
      <c r="X38" s="34">
        <v>58</v>
      </c>
      <c r="Y38" s="120" t="s">
        <v>10</v>
      </c>
      <c r="Z38" s="30" t="s">
        <v>3420</v>
      </c>
      <c r="AA38" s="23" t="s">
        <v>1094</v>
      </c>
      <c r="AB38" s="21" t="s">
        <v>1556</v>
      </c>
      <c r="AC38" s="21" t="s">
        <v>1536</v>
      </c>
      <c r="AD38" s="21" t="s">
        <v>1540</v>
      </c>
      <c r="AE38" s="23" t="s">
        <v>397</v>
      </c>
      <c r="AF38" s="23" t="s">
        <v>934</v>
      </c>
      <c r="AG38" s="101" t="s">
        <v>1846</v>
      </c>
      <c r="AH38" s="30" t="s">
        <v>2132</v>
      </c>
      <c r="AI38" s="23" t="s">
        <v>2132</v>
      </c>
      <c r="AJ38" s="36" t="s">
        <v>1846</v>
      </c>
      <c r="AK38" s="23" t="s">
        <v>631</v>
      </c>
      <c r="AL38" s="36" t="s">
        <v>2327</v>
      </c>
      <c r="AM38" s="36" t="s">
        <v>2327</v>
      </c>
      <c r="AN38" s="36" t="s">
        <v>390</v>
      </c>
      <c r="AO38" s="60" t="s">
        <v>2750</v>
      </c>
      <c r="AP38" s="36" t="s">
        <v>398</v>
      </c>
      <c r="AQ38" s="36" t="s">
        <v>3702</v>
      </c>
      <c r="AR38" s="36"/>
      <c r="AS38" s="36"/>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row>
    <row r="39" spans="1:80" ht="13.95" customHeight="1">
      <c r="A39" s="18"/>
      <c r="B39" s="50" t="s">
        <v>2</v>
      </c>
      <c r="C39" s="20" t="s">
        <v>2</v>
      </c>
      <c r="D39" s="20" t="s">
        <v>2</v>
      </c>
      <c r="E39" s="20" t="s">
        <v>2</v>
      </c>
      <c r="F39" s="20" t="s">
        <v>2</v>
      </c>
      <c r="G39" s="20" t="s">
        <v>2</v>
      </c>
      <c r="H39" s="20" t="s">
        <v>2</v>
      </c>
      <c r="I39" s="102" t="s">
        <v>2</v>
      </c>
      <c r="J39" s="20" t="s">
        <v>2</v>
      </c>
      <c r="K39" s="20" t="s">
        <v>2</v>
      </c>
      <c r="L39" s="20" t="s">
        <v>2</v>
      </c>
      <c r="M39" s="20" t="s">
        <v>2</v>
      </c>
      <c r="N39" s="20" t="s">
        <v>2</v>
      </c>
      <c r="O39" s="20" t="s">
        <v>2</v>
      </c>
      <c r="P39" s="20" t="s">
        <v>2</v>
      </c>
      <c r="Q39" s="20" t="s">
        <v>2</v>
      </c>
      <c r="R39" s="20" t="s">
        <v>2</v>
      </c>
      <c r="S39" s="20" t="s">
        <v>2</v>
      </c>
      <c r="T39" s="20" t="s">
        <v>2</v>
      </c>
      <c r="U39" s="132" t="s">
        <v>2</v>
      </c>
      <c r="V39" s="132" t="s">
        <v>2</v>
      </c>
      <c r="W39" s="33">
        <v>59</v>
      </c>
      <c r="X39" s="34">
        <v>60</v>
      </c>
      <c r="Y39" s="120" t="s">
        <v>11</v>
      </c>
      <c r="Z39" s="30" t="s">
        <v>3421</v>
      </c>
      <c r="AA39" s="23" t="s">
        <v>1093</v>
      </c>
      <c r="AB39" s="21" t="s">
        <v>1557</v>
      </c>
      <c r="AC39" s="21" t="s">
        <v>1537</v>
      </c>
      <c r="AD39" s="21" t="s">
        <v>1541</v>
      </c>
      <c r="AE39" s="23" t="s">
        <v>399</v>
      </c>
      <c r="AF39" s="23" t="s">
        <v>935</v>
      </c>
      <c r="AG39" s="101" t="s">
        <v>1847</v>
      </c>
      <c r="AH39" s="30" t="s">
        <v>2133</v>
      </c>
      <c r="AI39" s="23" t="s">
        <v>2133</v>
      </c>
      <c r="AJ39" s="36" t="s">
        <v>1847</v>
      </c>
      <c r="AK39" s="23" t="s">
        <v>632</v>
      </c>
      <c r="AL39" s="36" t="s">
        <v>2328</v>
      </c>
      <c r="AM39" s="36" t="s">
        <v>2328</v>
      </c>
      <c r="AN39" s="36" t="s">
        <v>392</v>
      </c>
      <c r="AO39" s="60" t="s">
        <v>2751</v>
      </c>
      <c r="AP39" s="36" t="s">
        <v>400</v>
      </c>
      <c r="AQ39" s="36" t="s">
        <v>3703</v>
      </c>
      <c r="AR39" s="36"/>
      <c r="AS39" s="36"/>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row>
    <row r="40" spans="1:80" ht="13.95" customHeight="1">
      <c r="A40" s="18"/>
      <c r="B40" s="125" t="s">
        <v>3387</v>
      </c>
      <c r="C40" s="23" t="s">
        <v>2987</v>
      </c>
      <c r="D40" s="21" t="s">
        <v>2988</v>
      </c>
      <c r="E40" s="21" t="s">
        <v>2989</v>
      </c>
      <c r="F40" s="21" t="s">
        <v>1536</v>
      </c>
      <c r="G40" s="23" t="s">
        <v>2990</v>
      </c>
      <c r="H40" s="23" t="s">
        <v>2991</v>
      </c>
      <c r="I40" s="101" t="s">
        <v>2992</v>
      </c>
      <c r="J40" s="23" t="s">
        <v>2883</v>
      </c>
      <c r="K40" s="23" t="s">
        <v>2883</v>
      </c>
      <c r="L40" s="23" t="s">
        <v>1850</v>
      </c>
      <c r="M40" s="23" t="s">
        <v>3126</v>
      </c>
      <c r="N40" s="23" t="s">
        <v>3127</v>
      </c>
      <c r="O40" s="23" t="s">
        <v>3127</v>
      </c>
      <c r="P40" s="23" t="s">
        <v>3128</v>
      </c>
      <c r="Q40" s="21" t="s">
        <v>2721</v>
      </c>
      <c r="R40" s="23" t="s">
        <v>3174</v>
      </c>
      <c r="S40" s="23" t="s">
        <v>2721</v>
      </c>
      <c r="T40" s="23" t="s">
        <v>1363</v>
      </c>
      <c r="U40" s="133" t="s">
        <v>1363</v>
      </c>
      <c r="V40" s="150" t="s">
        <v>10</v>
      </c>
      <c r="W40" s="33">
        <v>61</v>
      </c>
      <c r="X40" s="34">
        <v>62</v>
      </c>
      <c r="Y40" s="119" t="s">
        <v>6</v>
      </c>
      <c r="Z40" s="135" t="s">
        <v>139</v>
      </c>
      <c r="AA40" s="24" t="s">
        <v>4</v>
      </c>
      <c r="AB40" s="24" t="s">
        <v>139</v>
      </c>
      <c r="AC40" s="24" t="s">
        <v>139</v>
      </c>
      <c r="AD40" s="24" t="s">
        <v>139</v>
      </c>
      <c r="AE40" s="24" t="s">
        <v>139</v>
      </c>
      <c r="AF40" s="24" t="s">
        <v>139</v>
      </c>
      <c r="AG40" s="100" t="s">
        <v>139</v>
      </c>
      <c r="AH40" s="145" t="s">
        <v>139</v>
      </c>
      <c r="AI40" s="100" t="s">
        <v>139</v>
      </c>
      <c r="AJ40" s="26" t="s">
        <v>139</v>
      </c>
      <c r="AK40" s="24" t="s">
        <v>139</v>
      </c>
      <c r="AL40" s="26" t="s">
        <v>139</v>
      </c>
      <c r="AM40" s="26" t="s">
        <v>139</v>
      </c>
      <c r="AN40" s="26" t="s">
        <v>139</v>
      </c>
      <c r="AO40" s="26" t="s">
        <v>350</v>
      </c>
      <c r="AP40" s="26" t="s">
        <v>350</v>
      </c>
      <c r="AQ40" s="26" t="s">
        <v>350</v>
      </c>
      <c r="AR40" s="26"/>
      <c r="AS40" s="26"/>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row>
    <row r="41" spans="1:80" ht="13.95" customHeight="1">
      <c r="A41" s="18"/>
      <c r="B41" s="125" t="s">
        <v>3388</v>
      </c>
      <c r="C41" s="23" t="s">
        <v>2993</v>
      </c>
      <c r="D41" s="21" t="s">
        <v>2994</v>
      </c>
      <c r="E41" s="21" t="s">
        <v>2995</v>
      </c>
      <c r="F41" s="21" t="s">
        <v>1537</v>
      </c>
      <c r="G41" s="23" t="s">
        <v>2996</v>
      </c>
      <c r="H41" s="23" t="s">
        <v>2997</v>
      </c>
      <c r="I41" s="101" t="s">
        <v>2998</v>
      </c>
      <c r="J41" s="23" t="s">
        <v>2884</v>
      </c>
      <c r="K41" s="23" t="s">
        <v>2884</v>
      </c>
      <c r="L41" s="23" t="s">
        <v>1851</v>
      </c>
      <c r="M41" s="23" t="s">
        <v>3129</v>
      </c>
      <c r="N41" s="23" t="s">
        <v>3130</v>
      </c>
      <c r="O41" s="23" t="s">
        <v>3130</v>
      </c>
      <c r="P41" s="23" t="s">
        <v>3131</v>
      </c>
      <c r="Q41" s="21" t="s">
        <v>2722</v>
      </c>
      <c r="R41" s="23" t="s">
        <v>3175</v>
      </c>
      <c r="S41" s="23" t="s">
        <v>3358</v>
      </c>
      <c r="T41" s="23" t="s">
        <v>1364</v>
      </c>
      <c r="U41" s="133" t="s">
        <v>1364</v>
      </c>
      <c r="V41" s="150" t="s">
        <v>11</v>
      </c>
      <c r="W41" s="33">
        <v>63</v>
      </c>
      <c r="X41" s="34">
        <v>64</v>
      </c>
      <c r="Y41" s="120" t="s">
        <v>10</v>
      </c>
      <c r="Z41" s="125" t="s">
        <v>3422</v>
      </c>
      <c r="AA41" s="23" t="s">
        <v>1086</v>
      </c>
      <c r="AB41" s="21" t="s">
        <v>194</v>
      </c>
      <c r="AC41" s="21" t="s">
        <v>1538</v>
      </c>
      <c r="AD41" s="21" t="s">
        <v>1526</v>
      </c>
      <c r="AE41" s="23" t="s">
        <v>401</v>
      </c>
      <c r="AF41" s="23" t="s">
        <v>936</v>
      </c>
      <c r="AG41" s="101" t="s">
        <v>1848</v>
      </c>
      <c r="AH41" s="30" t="s">
        <v>2136</v>
      </c>
      <c r="AI41" s="23" t="s">
        <v>2136</v>
      </c>
      <c r="AJ41" s="36" t="s">
        <v>1848</v>
      </c>
      <c r="AK41" s="23" t="s">
        <v>629</v>
      </c>
      <c r="AL41" s="36" t="s">
        <v>2329</v>
      </c>
      <c r="AM41" s="36" t="s">
        <v>2329</v>
      </c>
      <c r="AN41" s="36" t="s">
        <v>329</v>
      </c>
      <c r="AO41" s="60" t="s">
        <v>2752</v>
      </c>
      <c r="AP41" s="36" t="s">
        <v>402</v>
      </c>
      <c r="AQ41" s="36" t="s">
        <v>206</v>
      </c>
      <c r="AR41" s="36"/>
      <c r="AS41" s="36"/>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row>
    <row r="42" spans="1:80" ht="13.95" customHeight="1">
      <c r="A42" s="18"/>
      <c r="B42" s="135" t="s">
        <v>139</v>
      </c>
      <c r="C42" s="24" t="s">
        <v>4</v>
      </c>
      <c r="D42" s="24" t="s">
        <v>139</v>
      </c>
      <c r="E42" s="24" t="s">
        <v>139</v>
      </c>
      <c r="F42" s="24" t="s">
        <v>139</v>
      </c>
      <c r="G42" s="24" t="s">
        <v>139</v>
      </c>
      <c r="H42" s="24" t="s">
        <v>139</v>
      </c>
      <c r="I42" s="100" t="s">
        <v>139</v>
      </c>
      <c r="J42" s="100" t="s">
        <v>139</v>
      </c>
      <c r="K42" s="100" t="s">
        <v>139</v>
      </c>
      <c r="L42" s="24" t="s">
        <v>139</v>
      </c>
      <c r="M42" s="24" t="s">
        <v>139</v>
      </c>
      <c r="N42" s="24" t="s">
        <v>139</v>
      </c>
      <c r="O42" s="24" t="s">
        <v>139</v>
      </c>
      <c r="P42" s="24" t="s">
        <v>139</v>
      </c>
      <c r="Q42" s="24" t="s">
        <v>350</v>
      </c>
      <c r="R42" s="24" t="s">
        <v>350</v>
      </c>
      <c r="S42" s="24" t="s">
        <v>350</v>
      </c>
      <c r="T42" s="24" t="s">
        <v>350</v>
      </c>
      <c r="U42" s="131" t="s">
        <v>350</v>
      </c>
      <c r="V42" s="131" t="s">
        <v>6</v>
      </c>
      <c r="W42" s="33">
        <v>65</v>
      </c>
      <c r="X42" s="34">
        <v>66</v>
      </c>
      <c r="Y42" s="120" t="s">
        <v>11</v>
      </c>
      <c r="Z42" s="125" t="s">
        <v>3423</v>
      </c>
      <c r="AA42" s="23" t="s">
        <v>1085</v>
      </c>
      <c r="AB42" s="21" t="s">
        <v>195</v>
      </c>
      <c r="AC42" s="21" t="s">
        <v>1539</v>
      </c>
      <c r="AD42" s="21" t="s">
        <v>1527</v>
      </c>
      <c r="AE42" s="23" t="s">
        <v>403</v>
      </c>
      <c r="AF42" s="23" t="s">
        <v>937</v>
      </c>
      <c r="AG42" s="101" t="s">
        <v>1849</v>
      </c>
      <c r="AH42" s="30" t="s">
        <v>2137</v>
      </c>
      <c r="AI42" s="23" t="s">
        <v>2137</v>
      </c>
      <c r="AJ42" s="36" t="s">
        <v>1849</v>
      </c>
      <c r="AK42" s="23" t="s">
        <v>630</v>
      </c>
      <c r="AL42" s="36" t="s">
        <v>2330</v>
      </c>
      <c r="AM42" s="36" t="s">
        <v>2330</v>
      </c>
      <c r="AN42" s="36" t="s">
        <v>331</v>
      </c>
      <c r="AO42" s="60" t="s">
        <v>2753</v>
      </c>
      <c r="AP42" s="36" t="s">
        <v>404</v>
      </c>
      <c r="AQ42" s="36" t="s">
        <v>208</v>
      </c>
      <c r="AR42" s="36"/>
      <c r="AS42" s="36"/>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row>
    <row r="43" spans="1:80" ht="13.95" customHeight="1">
      <c r="A43" s="18"/>
      <c r="B43" s="30" t="s">
        <v>3389</v>
      </c>
      <c r="C43" s="23" t="s">
        <v>2999</v>
      </c>
      <c r="D43" s="21" t="s">
        <v>3000</v>
      </c>
      <c r="E43" s="21" t="s">
        <v>3001</v>
      </c>
      <c r="F43" s="21" t="s">
        <v>3001</v>
      </c>
      <c r="G43" s="23" t="s">
        <v>3002</v>
      </c>
      <c r="H43" s="23" t="s">
        <v>3003</v>
      </c>
      <c r="I43" s="101" t="s">
        <v>3004</v>
      </c>
      <c r="J43" s="23" t="s">
        <v>2885</v>
      </c>
      <c r="K43" s="23" t="s">
        <v>2885</v>
      </c>
      <c r="L43" s="23" t="s">
        <v>3015</v>
      </c>
      <c r="M43" s="23" t="s">
        <v>3132</v>
      </c>
      <c r="N43" s="23" t="s">
        <v>3133</v>
      </c>
      <c r="O43" s="23" t="s">
        <v>3133</v>
      </c>
      <c r="P43" s="23" t="s">
        <v>3134</v>
      </c>
      <c r="Q43" s="21" t="s">
        <v>2723</v>
      </c>
      <c r="R43" s="23" t="s">
        <v>3176</v>
      </c>
      <c r="S43" s="23" t="s">
        <v>2647</v>
      </c>
      <c r="T43" s="23" t="s">
        <v>1365</v>
      </c>
      <c r="U43" s="133" t="s">
        <v>1365</v>
      </c>
      <c r="V43" s="150" t="s">
        <v>10</v>
      </c>
      <c r="W43" s="33">
        <v>67</v>
      </c>
      <c r="X43" s="34">
        <v>68</v>
      </c>
      <c r="Y43" s="121" t="s">
        <v>2</v>
      </c>
      <c r="Z43" s="50" t="s">
        <v>2</v>
      </c>
      <c r="AA43" s="20" t="s">
        <v>2</v>
      </c>
      <c r="AB43" s="20" t="s">
        <v>2</v>
      </c>
      <c r="AC43" s="20" t="s">
        <v>2</v>
      </c>
      <c r="AD43" s="20" t="s">
        <v>2</v>
      </c>
      <c r="AE43" s="20" t="s">
        <v>2</v>
      </c>
      <c r="AF43" s="20" t="s">
        <v>2</v>
      </c>
      <c r="AG43" s="102" t="s">
        <v>2</v>
      </c>
      <c r="AH43" s="134" t="s">
        <v>2</v>
      </c>
      <c r="AI43" s="25" t="s">
        <v>2</v>
      </c>
      <c r="AJ43" s="25" t="s">
        <v>2</v>
      </c>
      <c r="AK43" s="20" t="s">
        <v>2</v>
      </c>
      <c r="AL43" s="25" t="s">
        <v>2</v>
      </c>
      <c r="AM43" s="25" t="s">
        <v>2</v>
      </c>
      <c r="AN43" s="25" t="s">
        <v>2</v>
      </c>
      <c r="AO43" s="25" t="s">
        <v>2</v>
      </c>
      <c r="AP43" s="25" t="s">
        <v>2</v>
      </c>
      <c r="AQ43" s="25" t="s">
        <v>2</v>
      </c>
      <c r="AR43" s="25"/>
      <c r="AS43" s="25"/>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ht="13.95" customHeight="1">
      <c r="A44" s="18"/>
      <c r="B44" s="30" t="s">
        <v>3390</v>
      </c>
      <c r="C44" s="23" t="s">
        <v>3005</v>
      </c>
      <c r="D44" s="21" t="s">
        <v>3006</v>
      </c>
      <c r="E44" s="21" t="s">
        <v>3007</v>
      </c>
      <c r="F44" s="21" t="s">
        <v>3007</v>
      </c>
      <c r="G44" s="23" t="s">
        <v>3008</v>
      </c>
      <c r="H44" s="23" t="s">
        <v>3009</v>
      </c>
      <c r="I44" s="101" t="s">
        <v>3010</v>
      </c>
      <c r="J44" s="23" t="s">
        <v>2886</v>
      </c>
      <c r="K44" s="23" t="s">
        <v>2886</v>
      </c>
      <c r="L44" s="23" t="s">
        <v>3020</v>
      </c>
      <c r="M44" s="23" t="s">
        <v>3135</v>
      </c>
      <c r="N44" s="23" t="s">
        <v>3136</v>
      </c>
      <c r="O44" s="23" t="s">
        <v>3136</v>
      </c>
      <c r="P44" s="23" t="s">
        <v>3137</v>
      </c>
      <c r="Q44" s="21" t="s">
        <v>2724</v>
      </c>
      <c r="R44" s="23" t="s">
        <v>3177</v>
      </c>
      <c r="S44" s="23" t="s">
        <v>2648</v>
      </c>
      <c r="T44" s="23" t="s">
        <v>1366</v>
      </c>
      <c r="U44" s="133" t="s">
        <v>1366</v>
      </c>
      <c r="V44" s="150" t="s">
        <v>11</v>
      </c>
      <c r="W44" s="33">
        <v>69</v>
      </c>
      <c r="X44" s="34">
        <v>70</v>
      </c>
      <c r="Y44" s="120" t="s">
        <v>10</v>
      </c>
      <c r="Z44" s="30" t="s">
        <v>3424</v>
      </c>
      <c r="AA44" s="23" t="s">
        <v>1092</v>
      </c>
      <c r="AB44" s="21" t="s">
        <v>196</v>
      </c>
      <c r="AC44" s="21" t="s">
        <v>1540</v>
      </c>
      <c r="AD44" s="21" t="s">
        <v>1566</v>
      </c>
      <c r="AE44" s="23" t="s">
        <v>405</v>
      </c>
      <c r="AF44" s="23" t="s">
        <v>940</v>
      </c>
      <c r="AG44" s="101" t="s">
        <v>1850</v>
      </c>
      <c r="AH44" s="30" t="s">
        <v>2134</v>
      </c>
      <c r="AI44" s="23" t="s">
        <v>2134</v>
      </c>
      <c r="AJ44" s="36" t="s">
        <v>1828</v>
      </c>
      <c r="AK44" s="23" t="s">
        <v>627</v>
      </c>
      <c r="AL44" s="36" t="s">
        <v>2331</v>
      </c>
      <c r="AM44" s="36" t="s">
        <v>2331</v>
      </c>
      <c r="AN44" s="36" t="s">
        <v>412</v>
      </c>
      <c r="AO44" s="60" t="s">
        <v>2754</v>
      </c>
      <c r="AP44" s="36" t="s">
        <v>407</v>
      </c>
      <c r="AQ44" s="36" t="s">
        <v>3704</v>
      </c>
      <c r="AR44" s="36"/>
      <c r="AS44" s="36"/>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ht="13.95" customHeight="1">
      <c r="A45" s="18"/>
      <c r="B45" s="50" t="s">
        <v>2</v>
      </c>
      <c r="C45" s="20" t="s">
        <v>2</v>
      </c>
      <c r="D45" s="20" t="s">
        <v>2</v>
      </c>
      <c r="E45" s="20" t="s">
        <v>2</v>
      </c>
      <c r="F45" s="20" t="s">
        <v>2</v>
      </c>
      <c r="G45" s="20" t="s">
        <v>2</v>
      </c>
      <c r="H45" s="20" t="s">
        <v>2</v>
      </c>
      <c r="I45" s="102" t="s">
        <v>2</v>
      </c>
      <c r="J45" s="20" t="s">
        <v>2</v>
      </c>
      <c r="K45" s="20" t="s">
        <v>2</v>
      </c>
      <c r="L45" s="20" t="s">
        <v>2</v>
      </c>
      <c r="M45" s="20" t="s">
        <v>2</v>
      </c>
      <c r="N45" s="20" t="s">
        <v>2</v>
      </c>
      <c r="O45" s="20" t="s">
        <v>2</v>
      </c>
      <c r="P45" s="20" t="s">
        <v>2</v>
      </c>
      <c r="Q45" s="20" t="s">
        <v>2</v>
      </c>
      <c r="R45" s="20" t="s">
        <v>2</v>
      </c>
      <c r="S45" s="20" t="s">
        <v>2</v>
      </c>
      <c r="T45" s="20" t="s">
        <v>2</v>
      </c>
      <c r="U45" s="132" t="s">
        <v>2</v>
      </c>
      <c r="V45" s="132" t="s">
        <v>2</v>
      </c>
      <c r="W45" s="33">
        <v>71</v>
      </c>
      <c r="X45" s="34">
        <v>72</v>
      </c>
      <c r="Y45" s="120" t="s">
        <v>11</v>
      </c>
      <c r="Z45" s="30" t="s">
        <v>3425</v>
      </c>
      <c r="AA45" s="23" t="s">
        <v>1091</v>
      </c>
      <c r="AB45" s="21" t="s">
        <v>197</v>
      </c>
      <c r="AC45" s="21" t="s">
        <v>1541</v>
      </c>
      <c r="AD45" s="21" t="s">
        <v>1567</v>
      </c>
      <c r="AE45" s="23" t="s">
        <v>408</v>
      </c>
      <c r="AF45" s="23" t="s">
        <v>941</v>
      </c>
      <c r="AG45" s="101" t="s">
        <v>1851</v>
      </c>
      <c r="AH45" s="30" t="s">
        <v>2135</v>
      </c>
      <c r="AI45" s="23" t="s">
        <v>2135</v>
      </c>
      <c r="AJ45" s="36" t="s">
        <v>1829</v>
      </c>
      <c r="AK45" s="23" t="s">
        <v>628</v>
      </c>
      <c r="AL45" s="36" t="s">
        <v>2332</v>
      </c>
      <c r="AM45" s="36" t="s">
        <v>2332</v>
      </c>
      <c r="AN45" s="36" t="s">
        <v>415</v>
      </c>
      <c r="AO45" s="60" t="s">
        <v>2755</v>
      </c>
      <c r="AP45" s="36" t="s">
        <v>410</v>
      </c>
      <c r="AQ45" s="36" t="s">
        <v>3705</v>
      </c>
      <c r="AR45" s="36"/>
      <c r="AS45" s="36"/>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row>
    <row r="46" spans="1:80" ht="13.95" customHeight="1">
      <c r="A46" s="18"/>
      <c r="B46" s="30" t="s">
        <v>3391</v>
      </c>
      <c r="C46" s="23" t="s">
        <v>3011</v>
      </c>
      <c r="D46" s="21" t="s">
        <v>3012</v>
      </c>
      <c r="E46" s="21" t="s">
        <v>2919</v>
      </c>
      <c r="F46" s="21" t="s">
        <v>2989</v>
      </c>
      <c r="G46" s="23" t="s">
        <v>3013</v>
      </c>
      <c r="H46" s="23" t="s">
        <v>3014</v>
      </c>
      <c r="I46" s="101" t="s">
        <v>3015</v>
      </c>
      <c r="J46" s="23" t="s">
        <v>2887</v>
      </c>
      <c r="K46" s="23" t="s">
        <v>2887</v>
      </c>
      <c r="L46" s="23" t="s">
        <v>3004</v>
      </c>
      <c r="M46" s="23" t="s">
        <v>3138</v>
      </c>
      <c r="N46" s="23" t="s">
        <v>3139</v>
      </c>
      <c r="O46" s="23" t="s">
        <v>3139</v>
      </c>
      <c r="P46" s="23" t="s">
        <v>3140</v>
      </c>
      <c r="Q46" s="21" t="s">
        <v>2725</v>
      </c>
      <c r="R46" s="23" t="s">
        <v>3178</v>
      </c>
      <c r="S46" s="23" t="s">
        <v>2649</v>
      </c>
      <c r="T46" s="23" t="s">
        <v>1367</v>
      </c>
      <c r="U46" s="133" t="s">
        <v>1367</v>
      </c>
      <c r="V46" s="150" t="s">
        <v>10</v>
      </c>
      <c r="W46" s="33">
        <v>73</v>
      </c>
      <c r="X46" s="34">
        <v>74</v>
      </c>
      <c r="Y46" s="119" t="s">
        <v>141</v>
      </c>
      <c r="Z46" s="50" t="s">
        <v>3393</v>
      </c>
      <c r="AA46" s="24" t="s">
        <v>142</v>
      </c>
      <c r="AB46" s="24" t="s">
        <v>181</v>
      </c>
      <c r="AC46" s="24" t="s">
        <v>353</v>
      </c>
      <c r="AD46" s="24" t="s">
        <v>1727</v>
      </c>
      <c r="AE46" s="24" t="s">
        <v>354</v>
      </c>
      <c r="AF46" s="24" t="s">
        <v>844</v>
      </c>
      <c r="AG46" s="100" t="s">
        <v>355</v>
      </c>
      <c r="AH46" s="144" t="s">
        <v>355</v>
      </c>
      <c r="AI46" s="26" t="s">
        <v>355</v>
      </c>
      <c r="AJ46" s="26" t="s">
        <v>355</v>
      </c>
      <c r="AK46" s="24" t="s">
        <v>641</v>
      </c>
      <c r="AL46" s="26" t="s">
        <v>355</v>
      </c>
      <c r="AM46" s="26" t="s">
        <v>355</v>
      </c>
      <c r="AN46" s="26" t="s">
        <v>355</v>
      </c>
      <c r="AO46" s="26" t="s">
        <v>180</v>
      </c>
      <c r="AP46" s="26" t="s">
        <v>180</v>
      </c>
      <c r="AQ46" s="26" t="s">
        <v>180</v>
      </c>
      <c r="AR46" s="26"/>
      <c r="AS46" s="26"/>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row>
    <row r="47" spans="1:80" ht="13.95" customHeight="1">
      <c r="A47" s="18"/>
      <c r="B47" s="30" t="s">
        <v>3392</v>
      </c>
      <c r="C47" s="23" t="s">
        <v>3016</v>
      </c>
      <c r="D47" s="21" t="s">
        <v>3017</v>
      </c>
      <c r="E47" s="21" t="s">
        <v>2925</v>
      </c>
      <c r="F47" s="21" t="s">
        <v>2995</v>
      </c>
      <c r="G47" s="23" t="s">
        <v>3018</v>
      </c>
      <c r="H47" s="23" t="s">
        <v>3019</v>
      </c>
      <c r="I47" s="101" t="s">
        <v>3020</v>
      </c>
      <c r="J47" s="23" t="s">
        <v>2888</v>
      </c>
      <c r="K47" s="23" t="s">
        <v>2888</v>
      </c>
      <c r="L47" s="23" t="s">
        <v>3010</v>
      </c>
      <c r="M47" s="23" t="s">
        <v>3141</v>
      </c>
      <c r="N47" s="23" t="s">
        <v>3142</v>
      </c>
      <c r="O47" s="23" t="s">
        <v>3142</v>
      </c>
      <c r="P47" s="23" t="s">
        <v>3143</v>
      </c>
      <c r="Q47" s="21" t="s">
        <v>2726</v>
      </c>
      <c r="R47" s="23" t="s">
        <v>3179</v>
      </c>
      <c r="S47" s="23" t="s">
        <v>2650</v>
      </c>
      <c r="T47" s="23" t="s">
        <v>1368</v>
      </c>
      <c r="U47" s="133" t="s">
        <v>1368</v>
      </c>
      <c r="V47" s="150" t="s">
        <v>11</v>
      </c>
      <c r="W47" s="33">
        <v>75</v>
      </c>
      <c r="X47" s="34">
        <v>76</v>
      </c>
      <c r="Y47" s="120" t="s">
        <v>10</v>
      </c>
      <c r="Z47" s="125" t="s">
        <v>3426</v>
      </c>
      <c r="AA47" s="23" t="s">
        <v>1090</v>
      </c>
      <c r="AB47" s="21" t="s">
        <v>198</v>
      </c>
      <c r="AC47" s="21" t="s">
        <v>1542</v>
      </c>
      <c r="AD47" s="21" t="s">
        <v>1562</v>
      </c>
      <c r="AE47" s="23" t="s">
        <v>411</v>
      </c>
      <c r="AF47" s="23" t="s">
        <v>938</v>
      </c>
      <c r="AG47" s="105" t="s">
        <v>1852</v>
      </c>
      <c r="AH47" s="125" t="s">
        <v>2128</v>
      </c>
      <c r="AI47" s="22" t="s">
        <v>2128</v>
      </c>
      <c r="AJ47" s="61" t="s">
        <v>1830</v>
      </c>
      <c r="AK47" s="23" t="s">
        <v>625</v>
      </c>
      <c r="AL47" s="61" t="s">
        <v>2333</v>
      </c>
      <c r="AM47" s="61" t="s">
        <v>2333</v>
      </c>
      <c r="AN47" s="36" t="s">
        <v>351</v>
      </c>
      <c r="AO47" s="60" t="s">
        <v>2756</v>
      </c>
      <c r="AP47" s="36" t="s">
        <v>413</v>
      </c>
      <c r="AQ47" s="36" t="s">
        <v>3706</v>
      </c>
      <c r="AR47" s="36"/>
      <c r="AS47" s="36"/>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row>
    <row r="48" spans="1:80" ht="13.95" customHeight="1">
      <c r="A48" s="18"/>
      <c r="B48" s="135" t="s">
        <v>3393</v>
      </c>
      <c r="C48" s="142" t="s">
        <v>142</v>
      </c>
      <c r="D48" s="24" t="s">
        <v>181</v>
      </c>
      <c r="E48" s="24" t="s">
        <v>353</v>
      </c>
      <c r="F48" s="24" t="s">
        <v>1727</v>
      </c>
      <c r="G48" s="24" t="s">
        <v>354</v>
      </c>
      <c r="H48" s="24" t="s">
        <v>844</v>
      </c>
      <c r="I48" s="100" t="s">
        <v>355</v>
      </c>
      <c r="J48" s="24" t="s">
        <v>355</v>
      </c>
      <c r="K48" s="24" t="s">
        <v>355</v>
      </c>
      <c r="L48" s="24" t="s">
        <v>355</v>
      </c>
      <c r="M48" s="24" t="s">
        <v>641</v>
      </c>
      <c r="N48" s="24" t="s">
        <v>355</v>
      </c>
      <c r="O48" s="24" t="s">
        <v>355</v>
      </c>
      <c r="P48" s="24" t="s">
        <v>355</v>
      </c>
      <c r="Q48" s="24" t="s">
        <v>180</v>
      </c>
      <c r="R48" s="24" t="s">
        <v>180</v>
      </c>
      <c r="S48" s="24" t="s">
        <v>180</v>
      </c>
      <c r="T48" s="24" t="s">
        <v>180</v>
      </c>
      <c r="U48" s="131" t="s">
        <v>180</v>
      </c>
      <c r="V48" s="131" t="s">
        <v>141</v>
      </c>
      <c r="W48" s="33">
        <v>77</v>
      </c>
      <c r="X48" s="34">
        <v>78</v>
      </c>
      <c r="Y48" s="120" t="s">
        <v>11</v>
      </c>
      <c r="Z48" s="125" t="s">
        <v>3427</v>
      </c>
      <c r="AA48" s="23" t="s">
        <v>1089</v>
      </c>
      <c r="AB48" s="21" t="s">
        <v>199</v>
      </c>
      <c r="AC48" s="21" t="s">
        <v>1543</v>
      </c>
      <c r="AD48" s="21" t="s">
        <v>1563</v>
      </c>
      <c r="AE48" s="23" t="s">
        <v>414</v>
      </c>
      <c r="AF48" s="23" t="s">
        <v>939</v>
      </c>
      <c r="AG48" s="105" t="s">
        <v>1853</v>
      </c>
      <c r="AH48" s="125" t="s">
        <v>2129</v>
      </c>
      <c r="AI48" s="22" t="s">
        <v>2129</v>
      </c>
      <c r="AJ48" s="61" t="s">
        <v>1831</v>
      </c>
      <c r="AK48" s="23" t="s">
        <v>626</v>
      </c>
      <c r="AL48" s="61" t="s">
        <v>2334</v>
      </c>
      <c r="AM48" s="61" t="s">
        <v>2334</v>
      </c>
      <c r="AN48" s="36" t="s">
        <v>352</v>
      </c>
      <c r="AO48" s="60" t="s">
        <v>2757</v>
      </c>
      <c r="AP48" s="36" t="s">
        <v>416</v>
      </c>
      <c r="AQ48" s="36" t="s">
        <v>3707</v>
      </c>
      <c r="AR48" s="36"/>
      <c r="AS48" s="36"/>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row>
    <row r="49" spans="1:80" ht="13.95" customHeight="1">
      <c r="A49" s="18"/>
      <c r="B49" s="30" t="s">
        <v>3394</v>
      </c>
      <c r="C49" s="23" t="s">
        <v>3021</v>
      </c>
      <c r="D49" s="21" t="s">
        <v>3022</v>
      </c>
      <c r="E49" s="21" t="s">
        <v>1568</v>
      </c>
      <c r="F49" s="21" t="s">
        <v>3023</v>
      </c>
      <c r="G49" s="23" t="s">
        <v>3024</v>
      </c>
      <c r="H49" s="23" t="s">
        <v>3025</v>
      </c>
      <c r="I49" s="101" t="s">
        <v>3026</v>
      </c>
      <c r="J49" s="23" t="s">
        <v>2889</v>
      </c>
      <c r="K49" s="23" t="s">
        <v>2889</v>
      </c>
      <c r="L49" s="23" t="s">
        <v>2992</v>
      </c>
      <c r="M49" s="23" t="s">
        <v>3144</v>
      </c>
      <c r="N49" s="23" t="s">
        <v>3145</v>
      </c>
      <c r="O49" s="23" t="s">
        <v>3145</v>
      </c>
      <c r="P49" s="23" t="s">
        <v>3146</v>
      </c>
      <c r="Q49" s="21" t="s">
        <v>2727</v>
      </c>
      <c r="R49" s="23" t="s">
        <v>3180</v>
      </c>
      <c r="S49" s="23" t="s">
        <v>2645</v>
      </c>
      <c r="T49" s="23" t="s">
        <v>1369</v>
      </c>
      <c r="U49" s="133" t="s">
        <v>1369</v>
      </c>
      <c r="V49" s="150" t="s">
        <v>10</v>
      </c>
      <c r="W49" s="33">
        <v>79</v>
      </c>
      <c r="X49" s="34">
        <v>80</v>
      </c>
      <c r="Y49" s="121" t="s">
        <v>2</v>
      </c>
      <c r="Z49" s="50" t="s">
        <v>2</v>
      </c>
      <c r="AA49" s="20" t="s">
        <v>2</v>
      </c>
      <c r="AB49" s="20" t="s">
        <v>2</v>
      </c>
      <c r="AC49" s="20" t="s">
        <v>2</v>
      </c>
      <c r="AD49" s="20" t="s">
        <v>2</v>
      </c>
      <c r="AE49" s="20" t="s">
        <v>2</v>
      </c>
      <c r="AF49" s="20" t="s">
        <v>2</v>
      </c>
      <c r="AG49" s="102" t="s">
        <v>2</v>
      </c>
      <c r="AH49" s="134" t="s">
        <v>2</v>
      </c>
      <c r="AI49" s="25" t="s">
        <v>2</v>
      </c>
      <c r="AJ49" s="25" t="s">
        <v>2</v>
      </c>
      <c r="AK49" s="20" t="s">
        <v>2</v>
      </c>
      <c r="AL49" s="25" t="s">
        <v>2</v>
      </c>
      <c r="AM49" s="25" t="s">
        <v>2</v>
      </c>
      <c r="AN49" s="25" t="s">
        <v>2</v>
      </c>
      <c r="AO49" s="25" t="s">
        <v>2</v>
      </c>
      <c r="AP49" s="25" t="s">
        <v>2</v>
      </c>
      <c r="AQ49" s="25" t="s">
        <v>2</v>
      </c>
      <c r="AR49" s="25"/>
      <c r="AS49" s="25"/>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row>
    <row r="50" spans="1:80" ht="13.95" customHeight="1">
      <c r="A50" s="18"/>
      <c r="B50" s="30" t="s">
        <v>3395</v>
      </c>
      <c r="C50" s="23" t="s">
        <v>3027</v>
      </c>
      <c r="D50" s="21" t="s">
        <v>3028</v>
      </c>
      <c r="E50" s="21" t="s">
        <v>1569</v>
      </c>
      <c r="F50" s="21" t="s">
        <v>3029</v>
      </c>
      <c r="G50" s="23" t="s">
        <v>3030</v>
      </c>
      <c r="H50" s="23" t="s">
        <v>3031</v>
      </c>
      <c r="I50" s="101" t="s">
        <v>3032</v>
      </c>
      <c r="J50" s="23" t="s">
        <v>2890</v>
      </c>
      <c r="K50" s="23" t="s">
        <v>2890</v>
      </c>
      <c r="L50" s="23" t="s">
        <v>2998</v>
      </c>
      <c r="M50" s="23" t="s">
        <v>3147</v>
      </c>
      <c r="N50" s="23" t="s">
        <v>3148</v>
      </c>
      <c r="O50" s="23" t="s">
        <v>3148</v>
      </c>
      <c r="P50" s="23" t="s">
        <v>3149</v>
      </c>
      <c r="Q50" s="21" t="s">
        <v>2728</v>
      </c>
      <c r="R50" s="23" t="s">
        <v>3181</v>
      </c>
      <c r="S50" s="23" t="s">
        <v>2646</v>
      </c>
      <c r="T50" s="23" t="s">
        <v>1370</v>
      </c>
      <c r="U50" s="133" t="s">
        <v>1370</v>
      </c>
      <c r="V50" s="150" t="s">
        <v>11</v>
      </c>
      <c r="W50" s="33">
        <v>81</v>
      </c>
      <c r="X50" s="34">
        <v>82</v>
      </c>
      <c r="Y50" s="120" t="s">
        <v>10</v>
      </c>
      <c r="Z50" s="125" t="s">
        <v>3428</v>
      </c>
      <c r="AA50" s="23" t="s">
        <v>1107</v>
      </c>
      <c r="AB50" s="21" t="s">
        <v>200</v>
      </c>
      <c r="AC50" s="21" t="s">
        <v>1544</v>
      </c>
      <c r="AD50" s="21" t="s">
        <v>1538</v>
      </c>
      <c r="AE50" s="23" t="s">
        <v>417</v>
      </c>
      <c r="AF50" s="23" t="s">
        <v>953</v>
      </c>
      <c r="AG50" s="101" t="s">
        <v>1854</v>
      </c>
      <c r="AH50" s="146" t="s">
        <v>2533</v>
      </c>
      <c r="AI50" s="101" t="s">
        <v>1854</v>
      </c>
      <c r="AJ50" s="36" t="s">
        <v>1854</v>
      </c>
      <c r="AK50" s="23" t="s">
        <v>633</v>
      </c>
      <c r="AL50" s="36" t="s">
        <v>1854</v>
      </c>
      <c r="AM50" s="36" t="s">
        <v>1854</v>
      </c>
      <c r="AN50" s="36" t="s">
        <v>356</v>
      </c>
      <c r="AO50" s="60" t="s">
        <v>2758</v>
      </c>
      <c r="AP50" s="36" t="s">
        <v>418</v>
      </c>
      <c r="AQ50" s="36" t="s">
        <v>211</v>
      </c>
      <c r="AR50" s="36"/>
      <c r="AS50" s="36"/>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row>
    <row r="51" spans="1:80" ht="13.95" customHeight="1">
      <c r="A51" s="18"/>
      <c r="B51" s="50" t="s">
        <v>2</v>
      </c>
      <c r="C51" s="20" t="s">
        <v>2</v>
      </c>
      <c r="D51" s="20" t="s">
        <v>2</v>
      </c>
      <c r="E51" s="20" t="s">
        <v>2</v>
      </c>
      <c r="F51" s="20" t="s">
        <v>2</v>
      </c>
      <c r="G51" s="20" t="s">
        <v>2</v>
      </c>
      <c r="H51" s="20" t="s">
        <v>2</v>
      </c>
      <c r="I51" s="102" t="s">
        <v>2</v>
      </c>
      <c r="J51" s="20" t="s">
        <v>2</v>
      </c>
      <c r="K51" s="20" t="s">
        <v>2</v>
      </c>
      <c r="L51" s="20" t="s">
        <v>2</v>
      </c>
      <c r="M51" s="20" t="s">
        <v>2</v>
      </c>
      <c r="N51" s="20" t="s">
        <v>2</v>
      </c>
      <c r="O51" s="20" t="s">
        <v>2</v>
      </c>
      <c r="P51" s="20" t="s">
        <v>2</v>
      </c>
      <c r="Q51" s="20" t="s">
        <v>2</v>
      </c>
      <c r="R51" s="20" t="s">
        <v>2</v>
      </c>
      <c r="S51" s="20" t="s">
        <v>2</v>
      </c>
      <c r="T51" s="20" t="s">
        <v>2</v>
      </c>
      <c r="U51" s="132" t="s">
        <v>2</v>
      </c>
      <c r="V51" s="132" t="s">
        <v>2</v>
      </c>
      <c r="W51" s="33">
        <v>83</v>
      </c>
      <c r="X51" s="34">
        <v>84</v>
      </c>
      <c r="Y51" s="120" t="s">
        <v>11</v>
      </c>
      <c r="Z51" s="125" t="s">
        <v>3429</v>
      </c>
      <c r="AA51" s="23" t="s">
        <v>1106</v>
      </c>
      <c r="AB51" s="21" t="s">
        <v>201</v>
      </c>
      <c r="AC51" s="21" t="s">
        <v>1545</v>
      </c>
      <c r="AD51" s="21" t="s">
        <v>1539</v>
      </c>
      <c r="AE51" s="23" t="s">
        <v>419</v>
      </c>
      <c r="AF51" s="23" t="s">
        <v>954</v>
      </c>
      <c r="AG51" s="101" t="s">
        <v>1855</v>
      </c>
      <c r="AH51" s="146" t="s">
        <v>2534</v>
      </c>
      <c r="AI51" s="101" t="s">
        <v>1855</v>
      </c>
      <c r="AJ51" s="36" t="s">
        <v>1855</v>
      </c>
      <c r="AK51" s="23" t="s">
        <v>634</v>
      </c>
      <c r="AL51" s="36" t="s">
        <v>1855</v>
      </c>
      <c r="AM51" s="36" t="s">
        <v>1855</v>
      </c>
      <c r="AN51" s="36" t="s">
        <v>357</v>
      </c>
      <c r="AO51" s="60" t="s">
        <v>2759</v>
      </c>
      <c r="AP51" s="36" t="s">
        <v>420</v>
      </c>
      <c r="AQ51" s="36" t="s">
        <v>3708</v>
      </c>
      <c r="AR51" s="36"/>
      <c r="AS51" s="36"/>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row>
    <row r="52" spans="1:80" ht="13.95" customHeight="1">
      <c r="A52" s="18"/>
      <c r="B52" s="125" t="s">
        <v>3396</v>
      </c>
      <c r="C52" s="22" t="s">
        <v>3033</v>
      </c>
      <c r="D52" s="22" t="s">
        <v>3034</v>
      </c>
      <c r="E52" s="22" t="s">
        <v>1570</v>
      </c>
      <c r="F52" s="22" t="s">
        <v>1522</v>
      </c>
      <c r="G52" s="22" t="s">
        <v>3035</v>
      </c>
      <c r="H52" s="22" t="s">
        <v>3036</v>
      </c>
      <c r="I52" s="105" t="s">
        <v>1830</v>
      </c>
      <c r="J52" s="22" t="s">
        <v>2891</v>
      </c>
      <c r="K52" s="22" t="s">
        <v>2891</v>
      </c>
      <c r="L52" s="22" t="s">
        <v>1844</v>
      </c>
      <c r="M52" s="22" t="s">
        <v>3150</v>
      </c>
      <c r="N52" s="22" t="s">
        <v>3151</v>
      </c>
      <c r="O52" s="22" t="s">
        <v>3151</v>
      </c>
      <c r="P52" s="22" t="s">
        <v>3152</v>
      </c>
      <c r="Q52" s="23" t="s">
        <v>2729</v>
      </c>
      <c r="R52" s="23" t="s">
        <v>192</v>
      </c>
      <c r="S52" s="23" t="s">
        <v>2643</v>
      </c>
      <c r="T52" s="23" t="s">
        <v>1371</v>
      </c>
      <c r="U52" s="133" t="s">
        <v>1371</v>
      </c>
      <c r="V52" s="154" t="s">
        <v>30</v>
      </c>
      <c r="W52" s="33">
        <v>85</v>
      </c>
      <c r="X52" s="34">
        <v>86</v>
      </c>
      <c r="Y52" s="119" t="s">
        <v>163</v>
      </c>
      <c r="Z52" s="135" t="s">
        <v>3</v>
      </c>
      <c r="AA52" s="24" t="s">
        <v>3</v>
      </c>
      <c r="AB52" s="24" t="s">
        <v>3</v>
      </c>
      <c r="AC52" s="24" t="s">
        <v>3</v>
      </c>
      <c r="AD52" s="24" t="s">
        <v>3</v>
      </c>
      <c r="AE52" s="24" t="s">
        <v>3</v>
      </c>
      <c r="AF52" s="24" t="s">
        <v>3</v>
      </c>
      <c r="AG52" s="100" t="s">
        <v>3</v>
      </c>
      <c r="AH52" s="144" t="s">
        <v>3</v>
      </c>
      <c r="AI52" s="26" t="s">
        <v>3</v>
      </c>
      <c r="AJ52" s="26" t="s">
        <v>3</v>
      </c>
      <c r="AK52" s="24" t="s">
        <v>3</v>
      </c>
      <c r="AL52" s="26" t="s">
        <v>3</v>
      </c>
      <c r="AM52" s="26" t="s">
        <v>3</v>
      </c>
      <c r="AN52" s="26" t="s">
        <v>3</v>
      </c>
      <c r="AO52" s="26" t="s">
        <v>333</v>
      </c>
      <c r="AP52" s="26" t="s">
        <v>333</v>
      </c>
      <c r="AQ52" s="26" t="s">
        <v>333</v>
      </c>
      <c r="AR52" s="26"/>
      <c r="AS52" s="26"/>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row>
    <row r="53" spans="1:80" ht="13.95" customHeight="1">
      <c r="A53" s="18"/>
      <c r="B53" s="125" t="s">
        <v>3397</v>
      </c>
      <c r="C53" s="22" t="s">
        <v>3037</v>
      </c>
      <c r="D53" s="22" t="s">
        <v>3038</v>
      </c>
      <c r="E53" s="22" t="s">
        <v>1571</v>
      </c>
      <c r="F53" s="22" t="s">
        <v>1523</v>
      </c>
      <c r="G53" s="22" t="s">
        <v>3039</v>
      </c>
      <c r="H53" s="22" t="s">
        <v>3040</v>
      </c>
      <c r="I53" s="105" t="s">
        <v>1831</v>
      </c>
      <c r="J53" s="22" t="s">
        <v>2892</v>
      </c>
      <c r="K53" s="22" t="s">
        <v>2892</v>
      </c>
      <c r="L53" s="22" t="s">
        <v>1845</v>
      </c>
      <c r="M53" s="22" t="s">
        <v>3153</v>
      </c>
      <c r="N53" s="22" t="s">
        <v>3154</v>
      </c>
      <c r="O53" s="22" t="s">
        <v>3154</v>
      </c>
      <c r="P53" s="22" t="s">
        <v>3155</v>
      </c>
      <c r="Q53" s="23" t="s">
        <v>2730</v>
      </c>
      <c r="R53" s="23" t="s">
        <v>193</v>
      </c>
      <c r="S53" s="23" t="s">
        <v>2644</v>
      </c>
      <c r="T53" s="23" t="s">
        <v>1372</v>
      </c>
      <c r="U53" s="133" t="s">
        <v>1372</v>
      </c>
      <c r="V53" s="154" t="s">
        <v>31</v>
      </c>
      <c r="W53" s="33">
        <v>87</v>
      </c>
      <c r="X53" s="34">
        <v>88</v>
      </c>
      <c r="Y53" s="120" t="s">
        <v>10</v>
      </c>
      <c r="Z53" s="30" t="s">
        <v>3430</v>
      </c>
      <c r="AA53" s="23" t="s">
        <v>1109</v>
      </c>
      <c r="AB53" s="21" t="s">
        <v>202</v>
      </c>
      <c r="AC53" s="21" t="s">
        <v>1546</v>
      </c>
      <c r="AD53" s="22" t="s">
        <v>1730</v>
      </c>
      <c r="AE53" s="23" t="s">
        <v>421</v>
      </c>
      <c r="AF53" s="23" t="s">
        <v>421</v>
      </c>
      <c r="AG53" s="101" t="s">
        <v>1856</v>
      </c>
      <c r="AH53" s="147" t="s">
        <v>2213</v>
      </c>
      <c r="AI53" s="36" t="s">
        <v>3184</v>
      </c>
      <c r="AJ53" s="36" t="s">
        <v>2578</v>
      </c>
      <c r="AK53" s="23" t="s">
        <v>639</v>
      </c>
      <c r="AL53" s="36" t="s">
        <v>2335</v>
      </c>
      <c r="AM53" s="36" t="s">
        <v>2335</v>
      </c>
      <c r="AN53" s="60" t="s">
        <v>2235</v>
      </c>
      <c r="AO53" s="60" t="s">
        <v>2678</v>
      </c>
      <c r="AP53" s="36" t="s">
        <v>422</v>
      </c>
      <c r="AQ53" s="36" t="s">
        <v>2678</v>
      </c>
      <c r="AR53" s="36"/>
      <c r="AS53" s="36"/>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row>
    <row r="54" spans="1:80" ht="13.95" customHeight="1">
      <c r="A54" s="18"/>
      <c r="B54" s="135" t="s">
        <v>139</v>
      </c>
      <c r="C54" s="24" t="s">
        <v>4</v>
      </c>
      <c r="D54" s="24" t="s">
        <v>139</v>
      </c>
      <c r="E54" s="24" t="s">
        <v>139</v>
      </c>
      <c r="F54" s="24" t="s">
        <v>139</v>
      </c>
      <c r="G54" s="24" t="s">
        <v>139</v>
      </c>
      <c r="H54" s="24" t="s">
        <v>139</v>
      </c>
      <c r="I54" s="100" t="s">
        <v>139</v>
      </c>
      <c r="J54" s="100" t="s">
        <v>139</v>
      </c>
      <c r="K54" s="100" t="s">
        <v>139</v>
      </c>
      <c r="L54" s="24" t="s">
        <v>139</v>
      </c>
      <c r="M54" s="24" t="s">
        <v>139</v>
      </c>
      <c r="N54" s="24" t="s">
        <v>139</v>
      </c>
      <c r="O54" s="24" t="s">
        <v>139</v>
      </c>
      <c r="P54" s="24" t="s">
        <v>139</v>
      </c>
      <c r="Q54" s="24" t="s">
        <v>350</v>
      </c>
      <c r="R54" s="24" t="s">
        <v>350</v>
      </c>
      <c r="S54" s="24" t="s">
        <v>350</v>
      </c>
      <c r="T54" s="24" t="s">
        <v>350</v>
      </c>
      <c r="U54" s="131" t="s">
        <v>350</v>
      </c>
      <c r="V54" s="131" t="s">
        <v>6</v>
      </c>
      <c r="W54" s="33">
        <v>89</v>
      </c>
      <c r="X54" s="34">
        <v>90</v>
      </c>
      <c r="Y54" s="120" t="s">
        <v>11</v>
      </c>
      <c r="Z54" s="30" t="s">
        <v>3431</v>
      </c>
      <c r="AA54" s="23" t="s">
        <v>1108</v>
      </c>
      <c r="AB54" s="21" t="s">
        <v>203</v>
      </c>
      <c r="AC54" s="21" t="s">
        <v>1547</v>
      </c>
      <c r="AD54" s="22" t="s">
        <v>1731</v>
      </c>
      <c r="AE54" s="23" t="s">
        <v>423</v>
      </c>
      <c r="AF54" s="23" t="s">
        <v>423</v>
      </c>
      <c r="AG54" s="101" t="s">
        <v>1857</v>
      </c>
      <c r="AH54" s="147" t="s">
        <v>2214</v>
      </c>
      <c r="AI54" s="36" t="s">
        <v>3185</v>
      </c>
      <c r="AJ54" s="36" t="s">
        <v>1856</v>
      </c>
      <c r="AK54" s="23" t="s">
        <v>640</v>
      </c>
      <c r="AL54" s="36" t="s">
        <v>2336</v>
      </c>
      <c r="AM54" s="36" t="s">
        <v>2336</v>
      </c>
      <c r="AN54" s="60" t="s">
        <v>2236</v>
      </c>
      <c r="AO54" s="60" t="s">
        <v>2677</v>
      </c>
      <c r="AP54" s="36" t="s">
        <v>424</v>
      </c>
      <c r="AQ54" s="36" t="s">
        <v>2677</v>
      </c>
      <c r="AR54" s="36"/>
      <c r="AS54" s="36"/>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row>
    <row r="55" spans="1:80" ht="13.95" customHeight="1">
      <c r="A55" s="18"/>
      <c r="B55" s="30" t="s">
        <v>3398</v>
      </c>
      <c r="C55" s="23" t="s">
        <v>3041</v>
      </c>
      <c r="D55" s="21" t="s">
        <v>3042</v>
      </c>
      <c r="E55" s="21" t="s">
        <v>1572</v>
      </c>
      <c r="F55" s="21" t="s">
        <v>3043</v>
      </c>
      <c r="G55" s="23" t="s">
        <v>360</v>
      </c>
      <c r="H55" s="23" t="s">
        <v>3044</v>
      </c>
      <c r="I55" s="101" t="s">
        <v>2893</v>
      </c>
      <c r="J55" s="101" t="s">
        <v>2893</v>
      </c>
      <c r="K55" s="101" t="s">
        <v>2893</v>
      </c>
      <c r="L55" s="23" t="s">
        <v>2893</v>
      </c>
      <c r="M55" s="21" t="s">
        <v>3156</v>
      </c>
      <c r="N55" s="23" t="s">
        <v>2893</v>
      </c>
      <c r="O55" s="23" t="s">
        <v>2893</v>
      </c>
      <c r="P55" s="23" t="s">
        <v>3157</v>
      </c>
      <c r="Q55" s="21" t="s">
        <v>360</v>
      </c>
      <c r="R55" s="23" t="s">
        <v>360</v>
      </c>
      <c r="S55" s="23" t="s">
        <v>360</v>
      </c>
      <c r="T55" s="23" t="s">
        <v>360</v>
      </c>
      <c r="U55" s="133" t="s">
        <v>360</v>
      </c>
      <c r="V55" s="150" t="s">
        <v>10</v>
      </c>
      <c r="W55" s="33">
        <v>91</v>
      </c>
      <c r="X55" s="34">
        <v>92</v>
      </c>
      <c r="Y55" s="120" t="s">
        <v>10</v>
      </c>
      <c r="Z55" s="30" t="s">
        <v>3432</v>
      </c>
      <c r="AA55" s="23" t="s">
        <v>1101</v>
      </c>
      <c r="AB55" s="21" t="s">
        <v>204</v>
      </c>
      <c r="AC55" s="21" t="s">
        <v>1548</v>
      </c>
      <c r="AD55" s="21" t="s">
        <v>1732</v>
      </c>
      <c r="AE55" s="23" t="s">
        <v>425</v>
      </c>
      <c r="AF55" s="23" t="s">
        <v>425</v>
      </c>
      <c r="AG55" s="101" t="s">
        <v>1858</v>
      </c>
      <c r="AH55" s="147" t="s">
        <v>2215</v>
      </c>
      <c r="AI55" s="36" t="s">
        <v>3186</v>
      </c>
      <c r="AJ55" s="36" t="s">
        <v>2579</v>
      </c>
      <c r="AK55" s="23" t="s">
        <v>637</v>
      </c>
      <c r="AL55" s="36" t="s">
        <v>2337</v>
      </c>
      <c r="AM55" s="36" t="s">
        <v>2337</v>
      </c>
      <c r="AN55" s="36" t="s">
        <v>2237</v>
      </c>
      <c r="AO55" s="60" t="s">
        <v>2679</v>
      </c>
      <c r="AP55" s="36" t="s">
        <v>426</v>
      </c>
      <c r="AQ55" s="36" t="s">
        <v>2679</v>
      </c>
      <c r="AR55" s="36"/>
      <c r="AS55" s="36"/>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row>
    <row r="56" spans="1:80" ht="13.95" customHeight="1">
      <c r="A56" s="18"/>
      <c r="B56" s="30" t="s">
        <v>3399</v>
      </c>
      <c r="C56" s="23" t="s">
        <v>3045</v>
      </c>
      <c r="D56" s="21" t="s">
        <v>3046</v>
      </c>
      <c r="E56" s="21" t="s">
        <v>1573</v>
      </c>
      <c r="F56" s="21" t="s">
        <v>3047</v>
      </c>
      <c r="G56" s="23" t="s">
        <v>3048</v>
      </c>
      <c r="H56" s="23" t="s">
        <v>3048</v>
      </c>
      <c r="I56" s="101" t="s">
        <v>2894</v>
      </c>
      <c r="J56" s="101" t="s">
        <v>2894</v>
      </c>
      <c r="K56" s="101" t="s">
        <v>2894</v>
      </c>
      <c r="L56" s="23" t="s">
        <v>2894</v>
      </c>
      <c r="M56" s="21" t="s">
        <v>3158</v>
      </c>
      <c r="N56" s="23" t="s">
        <v>2894</v>
      </c>
      <c r="O56" s="23" t="s">
        <v>2894</v>
      </c>
      <c r="P56" s="23" t="s">
        <v>3159</v>
      </c>
      <c r="Q56" s="21" t="s">
        <v>361</v>
      </c>
      <c r="R56" s="23" t="s">
        <v>361</v>
      </c>
      <c r="S56" s="23" t="s">
        <v>361</v>
      </c>
      <c r="T56" s="23" t="s">
        <v>361</v>
      </c>
      <c r="U56" s="133" t="s">
        <v>361</v>
      </c>
      <c r="V56" s="150" t="s">
        <v>11</v>
      </c>
      <c r="W56" s="33">
        <v>93</v>
      </c>
      <c r="X56" s="34">
        <v>94</v>
      </c>
      <c r="Y56" s="120" t="s">
        <v>11</v>
      </c>
      <c r="Z56" s="30" t="s">
        <v>3433</v>
      </c>
      <c r="AA56" s="23" t="s">
        <v>1100</v>
      </c>
      <c r="AB56" s="21" t="s">
        <v>205</v>
      </c>
      <c r="AC56" s="21" t="s">
        <v>1549</v>
      </c>
      <c r="AD56" s="21" t="s">
        <v>1733</v>
      </c>
      <c r="AE56" s="23" t="s">
        <v>713</v>
      </c>
      <c r="AF56" s="23" t="s">
        <v>713</v>
      </c>
      <c r="AG56" s="101" t="s">
        <v>1859</v>
      </c>
      <c r="AH56" s="147" t="s">
        <v>2216</v>
      </c>
      <c r="AI56" s="36" t="s">
        <v>3187</v>
      </c>
      <c r="AJ56" s="36" t="s">
        <v>1857</v>
      </c>
      <c r="AK56" s="23" t="s">
        <v>638</v>
      </c>
      <c r="AL56" s="36" t="s">
        <v>2338</v>
      </c>
      <c r="AM56" s="36" t="s">
        <v>2338</v>
      </c>
      <c r="AN56" s="36" t="s">
        <v>2238</v>
      </c>
      <c r="AO56" s="60" t="s">
        <v>2760</v>
      </c>
      <c r="AP56" s="36" t="s">
        <v>427</v>
      </c>
      <c r="AQ56" s="36" t="s">
        <v>3709</v>
      </c>
      <c r="AR56" s="36"/>
      <c r="AS56" s="36"/>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row>
    <row r="57" spans="1:80" ht="13.95" customHeight="1">
      <c r="A57" s="18"/>
      <c r="B57" s="30" t="s">
        <v>3400</v>
      </c>
      <c r="C57" s="23" t="s">
        <v>3049</v>
      </c>
      <c r="D57" s="21" t="s">
        <v>3050</v>
      </c>
      <c r="E57" s="21" t="s">
        <v>1574</v>
      </c>
      <c r="F57" s="21" t="s">
        <v>3051</v>
      </c>
      <c r="G57" s="23" t="s">
        <v>3052</v>
      </c>
      <c r="H57" s="23" t="s">
        <v>3052</v>
      </c>
      <c r="I57" s="101" t="s">
        <v>2895</v>
      </c>
      <c r="J57" s="101" t="s">
        <v>2895</v>
      </c>
      <c r="K57" s="101" t="s">
        <v>2895</v>
      </c>
      <c r="L57" s="23" t="s">
        <v>2895</v>
      </c>
      <c r="M57" s="21" t="s">
        <v>3160</v>
      </c>
      <c r="N57" s="23" t="s">
        <v>2895</v>
      </c>
      <c r="O57" s="23" t="s">
        <v>2895</v>
      </c>
      <c r="P57" s="23" t="s">
        <v>3161</v>
      </c>
      <c r="Q57" s="21" t="s">
        <v>362</v>
      </c>
      <c r="R57" s="23" t="s">
        <v>362</v>
      </c>
      <c r="S57" s="23" t="s">
        <v>362</v>
      </c>
      <c r="T57" s="23" t="s">
        <v>362</v>
      </c>
      <c r="U57" s="133" t="s">
        <v>362</v>
      </c>
      <c r="V57" s="150" t="s">
        <v>10</v>
      </c>
      <c r="W57" s="33">
        <v>95</v>
      </c>
      <c r="X57" s="34">
        <v>96</v>
      </c>
      <c r="Y57" s="121" t="s">
        <v>2</v>
      </c>
      <c r="Z57" s="50" t="s">
        <v>2</v>
      </c>
      <c r="AA57" s="20" t="s">
        <v>2</v>
      </c>
      <c r="AB57" s="20" t="s">
        <v>2</v>
      </c>
      <c r="AC57" s="20" t="s">
        <v>2</v>
      </c>
      <c r="AD57" s="20" t="s">
        <v>2</v>
      </c>
      <c r="AE57" s="20" t="s">
        <v>2</v>
      </c>
      <c r="AF57" s="20" t="s">
        <v>2</v>
      </c>
      <c r="AG57" s="102" t="s">
        <v>2</v>
      </c>
      <c r="AH57" s="134" t="s">
        <v>2</v>
      </c>
      <c r="AI57" s="25" t="s">
        <v>2</v>
      </c>
      <c r="AJ57" s="25" t="s">
        <v>2</v>
      </c>
      <c r="AK57" s="20" t="s">
        <v>2</v>
      </c>
      <c r="AL57" s="25" t="s">
        <v>2</v>
      </c>
      <c r="AM57" s="25" t="s">
        <v>2</v>
      </c>
      <c r="AN57" s="25" t="s">
        <v>2</v>
      </c>
      <c r="AO57" s="25" t="s">
        <v>2</v>
      </c>
      <c r="AP57" s="25" t="s">
        <v>2</v>
      </c>
      <c r="AQ57" s="25" t="s">
        <v>2</v>
      </c>
      <c r="AR57" s="25"/>
      <c r="AS57" s="25"/>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row>
    <row r="58" spans="1:80" ht="13.95" customHeight="1">
      <c r="A58" s="18"/>
      <c r="B58" s="30" t="s">
        <v>3401</v>
      </c>
      <c r="C58" s="23" t="s">
        <v>3053</v>
      </c>
      <c r="D58" s="21" t="s">
        <v>3054</v>
      </c>
      <c r="E58" s="21" t="s">
        <v>3055</v>
      </c>
      <c r="F58" s="21" t="s">
        <v>3056</v>
      </c>
      <c r="G58" s="23" t="s">
        <v>3057</v>
      </c>
      <c r="H58" s="23" t="s">
        <v>3057</v>
      </c>
      <c r="I58" s="101" t="s">
        <v>2896</v>
      </c>
      <c r="J58" s="101" t="s">
        <v>2896</v>
      </c>
      <c r="K58" s="101" t="s">
        <v>2896</v>
      </c>
      <c r="L58" s="23" t="s">
        <v>2896</v>
      </c>
      <c r="M58" s="21" t="s">
        <v>3162</v>
      </c>
      <c r="N58" s="23" t="s">
        <v>2896</v>
      </c>
      <c r="O58" s="23" t="s">
        <v>2896</v>
      </c>
      <c r="P58" s="23" t="s">
        <v>3163</v>
      </c>
      <c r="Q58" s="21" t="s">
        <v>363</v>
      </c>
      <c r="R58" s="23" t="s">
        <v>363</v>
      </c>
      <c r="S58" s="23" t="s">
        <v>363</v>
      </c>
      <c r="T58" s="23" t="s">
        <v>363</v>
      </c>
      <c r="U58" s="133" t="s">
        <v>363</v>
      </c>
      <c r="V58" s="150" t="s">
        <v>11</v>
      </c>
      <c r="W58" s="33">
        <v>97</v>
      </c>
      <c r="X58" s="34">
        <v>98</v>
      </c>
      <c r="Y58" s="120" t="s">
        <v>10</v>
      </c>
      <c r="Z58" s="30" t="s">
        <v>3434</v>
      </c>
      <c r="AA58" s="23" t="s">
        <v>1103</v>
      </c>
      <c r="AB58" s="21" t="s">
        <v>207</v>
      </c>
      <c r="AC58" s="21" t="s">
        <v>1550</v>
      </c>
      <c r="AD58" s="21" t="s">
        <v>1728</v>
      </c>
      <c r="AE58" s="23" t="s">
        <v>428</v>
      </c>
      <c r="AF58" s="23" t="s">
        <v>428</v>
      </c>
      <c r="AG58" s="101" t="s">
        <v>1860</v>
      </c>
      <c r="AH58" s="148" t="s">
        <v>1860</v>
      </c>
      <c r="AI58" s="101" t="s">
        <v>1860</v>
      </c>
      <c r="AJ58" s="36" t="s">
        <v>1860</v>
      </c>
      <c r="AK58" s="21" t="s">
        <v>1043</v>
      </c>
      <c r="AL58" s="36" t="s">
        <v>1860</v>
      </c>
      <c r="AM58" s="36" t="s">
        <v>1860</v>
      </c>
      <c r="AN58" s="36" t="s">
        <v>429</v>
      </c>
      <c r="AO58" s="60" t="s">
        <v>2761</v>
      </c>
      <c r="AP58" s="36" t="s">
        <v>1596</v>
      </c>
      <c r="AQ58" s="36" t="s">
        <v>1596</v>
      </c>
      <c r="AR58" s="36"/>
      <c r="AS58" s="36"/>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row>
    <row r="59" spans="1:80" ht="13.95" customHeight="1">
      <c r="A59" s="18"/>
      <c r="B59" s="50" t="s">
        <v>2</v>
      </c>
      <c r="C59" s="20" t="s">
        <v>2</v>
      </c>
      <c r="D59" s="20" t="s">
        <v>2</v>
      </c>
      <c r="E59" s="20" t="s">
        <v>2</v>
      </c>
      <c r="F59" s="20" t="s">
        <v>2</v>
      </c>
      <c r="G59" s="20" t="s">
        <v>2</v>
      </c>
      <c r="H59" s="20" t="s">
        <v>2</v>
      </c>
      <c r="I59" s="102" t="s">
        <v>2</v>
      </c>
      <c r="J59" s="102" t="s">
        <v>2</v>
      </c>
      <c r="K59" s="102" t="s">
        <v>2</v>
      </c>
      <c r="L59" s="20" t="s">
        <v>2</v>
      </c>
      <c r="M59" s="20" t="s">
        <v>2</v>
      </c>
      <c r="N59" s="20" t="s">
        <v>2</v>
      </c>
      <c r="O59" s="20" t="s">
        <v>2</v>
      </c>
      <c r="P59" s="20" t="s">
        <v>2</v>
      </c>
      <c r="Q59" s="20" t="s">
        <v>2</v>
      </c>
      <c r="R59" s="20" t="s">
        <v>2</v>
      </c>
      <c r="S59" s="20" t="s">
        <v>2</v>
      </c>
      <c r="T59" s="20" t="s">
        <v>2</v>
      </c>
      <c r="U59" s="132" t="s">
        <v>2</v>
      </c>
      <c r="V59" s="132" t="s">
        <v>2</v>
      </c>
      <c r="W59" s="33">
        <v>99</v>
      </c>
      <c r="X59" s="34">
        <v>100</v>
      </c>
      <c r="Y59" s="120" t="s">
        <v>11</v>
      </c>
      <c r="Z59" s="30" t="s">
        <v>3435</v>
      </c>
      <c r="AA59" s="23" t="s">
        <v>1102</v>
      </c>
      <c r="AB59" s="21" t="s">
        <v>210</v>
      </c>
      <c r="AC59" s="21" t="s">
        <v>1551</v>
      </c>
      <c r="AD59" s="21" t="s">
        <v>1729</v>
      </c>
      <c r="AE59" s="23" t="s">
        <v>430</v>
      </c>
      <c r="AF59" s="23" t="s">
        <v>430</v>
      </c>
      <c r="AG59" s="101" t="s">
        <v>1861</v>
      </c>
      <c r="AH59" s="148" t="s">
        <v>1861</v>
      </c>
      <c r="AI59" s="101" t="s">
        <v>1861</v>
      </c>
      <c r="AJ59" s="36" t="s">
        <v>1861</v>
      </c>
      <c r="AK59" s="21" t="s">
        <v>1044</v>
      </c>
      <c r="AL59" s="36" t="s">
        <v>1861</v>
      </c>
      <c r="AM59" s="36" t="s">
        <v>1861</v>
      </c>
      <c r="AN59" s="36" t="s">
        <v>431</v>
      </c>
      <c r="AO59" s="60" t="s">
        <v>2762</v>
      </c>
      <c r="AP59" s="36" t="s">
        <v>432</v>
      </c>
      <c r="AQ59" s="36" t="s">
        <v>3710</v>
      </c>
      <c r="AR59" s="36"/>
      <c r="AS59" s="36"/>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row>
    <row r="60" spans="1:80" ht="13.95" customHeight="1">
      <c r="A60" s="18"/>
      <c r="B60" s="30" t="s">
        <v>3402</v>
      </c>
      <c r="C60" s="23" t="s">
        <v>3058</v>
      </c>
      <c r="D60" s="21" t="s">
        <v>3059</v>
      </c>
      <c r="E60" s="21" t="s">
        <v>1575</v>
      </c>
      <c r="F60" s="21" t="s">
        <v>3060</v>
      </c>
      <c r="G60" s="23" t="s">
        <v>3061</v>
      </c>
      <c r="H60" s="23" t="s">
        <v>3061</v>
      </c>
      <c r="I60" s="101" t="s">
        <v>2897</v>
      </c>
      <c r="J60" s="101" t="s">
        <v>2897</v>
      </c>
      <c r="K60" s="101" t="s">
        <v>2897</v>
      </c>
      <c r="L60" s="23" t="s">
        <v>2897</v>
      </c>
      <c r="M60" s="21" t="s">
        <v>3164</v>
      </c>
      <c r="N60" s="23" t="s">
        <v>2897</v>
      </c>
      <c r="O60" s="23" t="s">
        <v>2897</v>
      </c>
      <c r="P60" s="23" t="s">
        <v>3165</v>
      </c>
      <c r="Q60" s="21" t="s">
        <v>364</v>
      </c>
      <c r="R60" s="23" t="s">
        <v>364</v>
      </c>
      <c r="S60" s="23" t="s">
        <v>364</v>
      </c>
      <c r="T60" s="23" t="s">
        <v>364</v>
      </c>
      <c r="U60" s="133" t="s">
        <v>364</v>
      </c>
      <c r="V60" s="150" t="s">
        <v>10</v>
      </c>
      <c r="W60" s="33">
        <v>101</v>
      </c>
      <c r="X60" s="34">
        <v>102</v>
      </c>
      <c r="Y60" s="119" t="s">
        <v>7</v>
      </c>
      <c r="Z60" s="135" t="s">
        <v>5</v>
      </c>
      <c r="AA60" s="24" t="s">
        <v>1614</v>
      </c>
      <c r="AB60" s="20" t="s">
        <v>2</v>
      </c>
      <c r="AC60" s="24" t="s">
        <v>213</v>
      </c>
      <c r="AD60" s="24" t="s">
        <v>213</v>
      </c>
      <c r="AE60" s="24" t="s">
        <v>433</v>
      </c>
      <c r="AF60" s="24" t="s">
        <v>433</v>
      </c>
      <c r="AG60" s="100" t="s">
        <v>1614</v>
      </c>
      <c r="AH60" s="144" t="s">
        <v>1614</v>
      </c>
      <c r="AI60" s="26" t="s">
        <v>1614</v>
      </c>
      <c r="AJ60" s="26" t="s">
        <v>3349</v>
      </c>
      <c r="AK60" s="24" t="s">
        <v>213</v>
      </c>
      <c r="AL60" s="26" t="s">
        <v>1614</v>
      </c>
      <c r="AM60" s="26" t="s">
        <v>1614</v>
      </c>
      <c r="AN60" s="26" t="s">
        <v>213</v>
      </c>
      <c r="AO60" s="26" t="s">
        <v>434</v>
      </c>
      <c r="AP60" s="26" t="s">
        <v>434</v>
      </c>
      <c r="AQ60" s="26" t="s">
        <v>434</v>
      </c>
      <c r="AR60" s="26"/>
      <c r="AS60" s="26"/>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row>
    <row r="61" spans="1:80" ht="13.95" customHeight="1">
      <c r="A61" s="18"/>
      <c r="B61" s="30" t="s">
        <v>3403</v>
      </c>
      <c r="C61" s="23" t="s">
        <v>3062</v>
      </c>
      <c r="D61" s="21" t="s">
        <v>3063</v>
      </c>
      <c r="E61" s="21" t="s">
        <v>1576</v>
      </c>
      <c r="F61" s="21" t="s">
        <v>3064</v>
      </c>
      <c r="G61" s="23" t="s">
        <v>3065</v>
      </c>
      <c r="H61" s="23" t="s">
        <v>3065</v>
      </c>
      <c r="I61" s="101" t="s">
        <v>2898</v>
      </c>
      <c r="J61" s="101" t="s">
        <v>2898</v>
      </c>
      <c r="K61" s="101" t="s">
        <v>2898</v>
      </c>
      <c r="L61" s="23" t="s">
        <v>2898</v>
      </c>
      <c r="M61" s="23" t="s">
        <v>3166</v>
      </c>
      <c r="N61" s="23" t="s">
        <v>2898</v>
      </c>
      <c r="O61" s="23" t="s">
        <v>2898</v>
      </c>
      <c r="P61" s="23" t="s">
        <v>3167</v>
      </c>
      <c r="Q61" s="21" t="s">
        <v>365</v>
      </c>
      <c r="R61" s="23" t="s">
        <v>365</v>
      </c>
      <c r="S61" s="23" t="s">
        <v>365</v>
      </c>
      <c r="T61" s="23" t="s">
        <v>365</v>
      </c>
      <c r="U61" s="133" t="s">
        <v>365</v>
      </c>
      <c r="V61" s="150" t="s">
        <v>11</v>
      </c>
      <c r="W61" s="33">
        <v>103</v>
      </c>
      <c r="X61" s="34">
        <v>104</v>
      </c>
      <c r="Y61" s="122" t="s">
        <v>32</v>
      </c>
      <c r="Z61" s="30" t="s">
        <v>3436</v>
      </c>
      <c r="AA61" s="23" t="s">
        <v>1105</v>
      </c>
      <c r="AB61" s="21" t="s">
        <v>214</v>
      </c>
      <c r="AC61" s="22" t="s">
        <v>1552</v>
      </c>
      <c r="AD61" s="22" t="s">
        <v>1734</v>
      </c>
      <c r="AE61" s="23" t="s">
        <v>435</v>
      </c>
      <c r="AF61" s="23" t="s">
        <v>435</v>
      </c>
      <c r="AG61" s="101" t="s">
        <v>2209</v>
      </c>
      <c r="AH61" s="148" t="s">
        <v>2209</v>
      </c>
      <c r="AI61" s="101" t="s">
        <v>2209</v>
      </c>
      <c r="AJ61" s="36" t="s">
        <v>2209</v>
      </c>
      <c r="AK61" s="21" t="s">
        <v>1045</v>
      </c>
      <c r="AL61" s="36" t="s">
        <v>2209</v>
      </c>
      <c r="AM61" s="36" t="s">
        <v>2209</v>
      </c>
      <c r="AN61" s="36" t="s">
        <v>436</v>
      </c>
      <c r="AO61" s="60" t="s">
        <v>2763</v>
      </c>
      <c r="AP61" s="36" t="s">
        <v>437</v>
      </c>
      <c r="AQ61" s="36" t="s">
        <v>3711</v>
      </c>
      <c r="AR61" s="36"/>
      <c r="AS61" s="36"/>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row>
    <row r="62" spans="1:80" ht="13.95" customHeight="1">
      <c r="A62" s="18"/>
      <c r="B62" s="30" t="s">
        <v>3404</v>
      </c>
      <c r="C62" s="23" t="s">
        <v>3066</v>
      </c>
      <c r="D62" s="21" t="s">
        <v>3067</v>
      </c>
      <c r="E62" s="21" t="s">
        <v>1577</v>
      </c>
      <c r="F62" s="21" t="s">
        <v>3068</v>
      </c>
      <c r="G62" s="23" t="s">
        <v>3069</v>
      </c>
      <c r="H62" s="23" t="s">
        <v>3069</v>
      </c>
      <c r="I62" s="101" t="s">
        <v>2899</v>
      </c>
      <c r="J62" s="101" t="s">
        <v>2899</v>
      </c>
      <c r="K62" s="101" t="s">
        <v>2899</v>
      </c>
      <c r="L62" s="23" t="s">
        <v>2899</v>
      </c>
      <c r="M62" s="21" t="s">
        <v>3168</v>
      </c>
      <c r="N62" s="23" t="s">
        <v>2899</v>
      </c>
      <c r="O62" s="23" t="s">
        <v>2899</v>
      </c>
      <c r="P62" s="23" t="s">
        <v>3169</v>
      </c>
      <c r="Q62" s="21" t="s">
        <v>209</v>
      </c>
      <c r="R62" s="23" t="s">
        <v>209</v>
      </c>
      <c r="S62" s="23" t="s">
        <v>209</v>
      </c>
      <c r="T62" s="23" t="s">
        <v>209</v>
      </c>
      <c r="U62" s="133" t="s">
        <v>209</v>
      </c>
      <c r="V62" s="150" t="s">
        <v>10</v>
      </c>
      <c r="W62" s="33">
        <v>105</v>
      </c>
      <c r="X62" s="34">
        <v>106</v>
      </c>
      <c r="Y62" s="122" t="s">
        <v>33</v>
      </c>
      <c r="Z62" s="30" t="s">
        <v>3437</v>
      </c>
      <c r="AA62" s="23" t="s">
        <v>1104</v>
      </c>
      <c r="AB62" s="21" t="s">
        <v>215</v>
      </c>
      <c r="AC62" s="22" t="s">
        <v>1553</v>
      </c>
      <c r="AD62" s="22" t="s">
        <v>1735</v>
      </c>
      <c r="AE62" s="23" t="s">
        <v>2211</v>
      </c>
      <c r="AF62" s="23" t="s">
        <v>2211</v>
      </c>
      <c r="AG62" s="101" t="s">
        <v>1862</v>
      </c>
      <c r="AH62" s="148" t="s">
        <v>1862</v>
      </c>
      <c r="AI62" s="101" t="s">
        <v>1862</v>
      </c>
      <c r="AJ62" s="36" t="s">
        <v>1862</v>
      </c>
      <c r="AK62" s="21" t="s">
        <v>1046</v>
      </c>
      <c r="AL62" s="36" t="s">
        <v>1862</v>
      </c>
      <c r="AM62" s="36" t="s">
        <v>1862</v>
      </c>
      <c r="AN62" s="36" t="s">
        <v>438</v>
      </c>
      <c r="AO62" s="36" t="s">
        <v>2764</v>
      </c>
      <c r="AP62" s="36" t="s">
        <v>1597</v>
      </c>
      <c r="AQ62" s="36" t="s">
        <v>3712</v>
      </c>
      <c r="AR62" s="36"/>
      <c r="AS62" s="36"/>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row>
    <row r="63" spans="1:80" ht="13.95" customHeight="1">
      <c r="A63" s="18"/>
      <c r="B63" s="30" t="s">
        <v>3405</v>
      </c>
      <c r="C63" s="23" t="s">
        <v>3070</v>
      </c>
      <c r="D63" s="21" t="s">
        <v>3071</v>
      </c>
      <c r="E63" s="21" t="s">
        <v>1578</v>
      </c>
      <c r="F63" s="21" t="s">
        <v>3072</v>
      </c>
      <c r="G63" s="23" t="s">
        <v>3073</v>
      </c>
      <c r="H63" s="23" t="s">
        <v>3073</v>
      </c>
      <c r="I63" s="101" t="s">
        <v>2900</v>
      </c>
      <c r="J63" s="101" t="s">
        <v>2900</v>
      </c>
      <c r="K63" s="101" t="s">
        <v>2900</v>
      </c>
      <c r="L63" s="23" t="s">
        <v>2900</v>
      </c>
      <c r="M63" s="21" t="s">
        <v>3170</v>
      </c>
      <c r="N63" s="23" t="s">
        <v>2900</v>
      </c>
      <c r="O63" s="23" t="s">
        <v>2900</v>
      </c>
      <c r="P63" s="23" t="s">
        <v>3171</v>
      </c>
      <c r="Q63" s="21" t="s">
        <v>212</v>
      </c>
      <c r="R63" s="23" t="s">
        <v>212</v>
      </c>
      <c r="S63" s="23" t="s">
        <v>212</v>
      </c>
      <c r="T63" s="23" t="s">
        <v>212</v>
      </c>
      <c r="U63" s="133" t="s">
        <v>212</v>
      </c>
      <c r="V63" s="150" t="s">
        <v>11</v>
      </c>
      <c r="W63" s="33">
        <v>107</v>
      </c>
      <c r="X63" s="34">
        <v>108</v>
      </c>
      <c r="Y63" s="121" t="s">
        <v>2</v>
      </c>
      <c r="Z63" s="50" t="s">
        <v>2</v>
      </c>
      <c r="AA63" s="20" t="s">
        <v>2</v>
      </c>
      <c r="AB63" s="20" t="s">
        <v>2</v>
      </c>
      <c r="AC63" s="20" t="s">
        <v>2</v>
      </c>
      <c r="AD63" s="20" t="s">
        <v>2</v>
      </c>
      <c r="AE63" s="20" t="s">
        <v>2</v>
      </c>
      <c r="AF63" s="20" t="s">
        <v>2</v>
      </c>
      <c r="AG63" s="102" t="s">
        <v>2</v>
      </c>
      <c r="AH63" s="134" t="s">
        <v>2</v>
      </c>
      <c r="AI63" s="25" t="s">
        <v>2</v>
      </c>
      <c r="AJ63" s="25" t="s">
        <v>2</v>
      </c>
      <c r="AK63" s="20" t="s">
        <v>2</v>
      </c>
      <c r="AL63" s="25" t="s">
        <v>2</v>
      </c>
      <c r="AM63" s="25" t="s">
        <v>2</v>
      </c>
      <c r="AN63" s="25" t="s">
        <v>2</v>
      </c>
      <c r="AO63" s="25" t="s">
        <v>2</v>
      </c>
      <c r="AP63" s="25" t="s">
        <v>2</v>
      </c>
      <c r="AQ63" s="25" t="s">
        <v>2</v>
      </c>
      <c r="AR63" s="25"/>
      <c r="AS63" s="25"/>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row>
    <row r="64" spans="1:80" ht="13.95" customHeight="1">
      <c r="A64" s="18"/>
      <c r="B64" s="50" t="s">
        <v>2</v>
      </c>
      <c r="C64" s="20" t="s">
        <v>2</v>
      </c>
      <c r="D64" s="20" t="s">
        <v>2</v>
      </c>
      <c r="E64" s="20" t="s">
        <v>2</v>
      </c>
      <c r="F64" s="20" t="s">
        <v>2</v>
      </c>
      <c r="G64" s="20" t="s">
        <v>2</v>
      </c>
      <c r="H64" s="20" t="s">
        <v>2</v>
      </c>
      <c r="I64" s="102" t="s">
        <v>2</v>
      </c>
      <c r="J64" s="20" t="s">
        <v>2</v>
      </c>
      <c r="K64" s="20" t="s">
        <v>2</v>
      </c>
      <c r="L64" s="20" t="s">
        <v>2</v>
      </c>
      <c r="M64" s="20" t="s">
        <v>2</v>
      </c>
      <c r="N64" s="20" t="s">
        <v>2</v>
      </c>
      <c r="O64" s="20" t="s">
        <v>2</v>
      </c>
      <c r="P64" s="20" t="s">
        <v>2</v>
      </c>
      <c r="Q64" s="20" t="s">
        <v>2</v>
      </c>
      <c r="R64" s="20" t="s">
        <v>2</v>
      </c>
      <c r="S64" s="20" t="s">
        <v>2</v>
      </c>
      <c r="T64" s="20" t="s">
        <v>2</v>
      </c>
      <c r="U64" s="132" t="s">
        <v>2</v>
      </c>
      <c r="V64" s="132" t="s">
        <v>2</v>
      </c>
      <c r="W64" s="33">
        <v>109</v>
      </c>
      <c r="X64" s="34">
        <v>110</v>
      </c>
      <c r="Y64" s="120" t="s">
        <v>19</v>
      </c>
      <c r="Z64" s="30" t="s">
        <v>3438</v>
      </c>
      <c r="AA64" s="23" t="s">
        <v>955</v>
      </c>
      <c r="AB64" s="21" t="s">
        <v>142</v>
      </c>
      <c r="AC64" s="21" t="s">
        <v>1554</v>
      </c>
      <c r="AD64" s="21" t="s">
        <v>1554</v>
      </c>
      <c r="AE64" s="23" t="s">
        <v>439</v>
      </c>
      <c r="AF64" s="23" t="s">
        <v>955</v>
      </c>
      <c r="AG64" s="101" t="s">
        <v>955</v>
      </c>
      <c r="AH64" s="98" t="s">
        <v>955</v>
      </c>
      <c r="AI64" s="36" t="s">
        <v>955</v>
      </c>
      <c r="AJ64" s="36" t="s">
        <v>955</v>
      </c>
      <c r="AK64" s="21" t="s">
        <v>142</v>
      </c>
      <c r="AL64" s="36" t="s">
        <v>955</v>
      </c>
      <c r="AM64" s="36" t="s">
        <v>955</v>
      </c>
      <c r="AN64" s="118" t="s">
        <v>2308</v>
      </c>
      <c r="AO64" s="60" t="s">
        <v>955</v>
      </c>
      <c r="AP64" s="36" t="s">
        <v>440</v>
      </c>
      <c r="AQ64" s="36" t="s">
        <v>955</v>
      </c>
      <c r="AR64" s="36"/>
      <c r="AS64" s="36"/>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row>
    <row r="65" spans="1:80" ht="13.95" customHeight="1">
      <c r="A65" s="18"/>
      <c r="B65" s="30" t="s">
        <v>22</v>
      </c>
      <c r="C65" s="23" t="s">
        <v>22</v>
      </c>
      <c r="D65" s="21" t="s">
        <v>22</v>
      </c>
      <c r="E65" s="21" t="s">
        <v>22</v>
      </c>
      <c r="F65" s="21" t="s">
        <v>22</v>
      </c>
      <c r="G65" s="23" t="s">
        <v>22</v>
      </c>
      <c r="H65" s="23" t="s">
        <v>22</v>
      </c>
      <c r="I65" s="101" t="s">
        <v>22</v>
      </c>
      <c r="J65" s="23" t="s">
        <v>22</v>
      </c>
      <c r="K65" s="23" t="s">
        <v>22</v>
      </c>
      <c r="L65" s="23" t="s">
        <v>22</v>
      </c>
      <c r="M65" s="21" t="s">
        <v>22</v>
      </c>
      <c r="N65" s="23" t="s">
        <v>22</v>
      </c>
      <c r="O65" s="23" t="s">
        <v>22</v>
      </c>
      <c r="P65" s="23" t="s">
        <v>22</v>
      </c>
      <c r="Q65" s="21" t="s">
        <v>22</v>
      </c>
      <c r="R65" s="23" t="s">
        <v>22</v>
      </c>
      <c r="S65" s="23" t="s">
        <v>3359</v>
      </c>
      <c r="T65" s="23" t="s">
        <v>22</v>
      </c>
      <c r="U65" s="133" t="s">
        <v>22</v>
      </c>
      <c r="V65" s="150" t="s">
        <v>22</v>
      </c>
      <c r="W65" s="33">
        <v>111</v>
      </c>
      <c r="X65" s="34">
        <v>112</v>
      </c>
      <c r="Y65" s="120" t="s">
        <v>19</v>
      </c>
      <c r="Z65" s="30" t="s">
        <v>27</v>
      </c>
      <c r="AA65" s="23" t="s">
        <v>441</v>
      </c>
      <c r="AB65" s="21" t="s">
        <v>142</v>
      </c>
      <c r="AC65" s="21" t="s">
        <v>1555</v>
      </c>
      <c r="AD65" s="21" t="s">
        <v>1555</v>
      </c>
      <c r="AE65" s="23" t="s">
        <v>441</v>
      </c>
      <c r="AF65" s="23" t="s">
        <v>441</v>
      </c>
      <c r="AG65" s="101" t="s">
        <v>441</v>
      </c>
      <c r="AH65" s="98" t="s">
        <v>441</v>
      </c>
      <c r="AI65" s="36" t="s">
        <v>441</v>
      </c>
      <c r="AJ65" s="36" t="s">
        <v>441</v>
      </c>
      <c r="AK65" s="23" t="s">
        <v>441</v>
      </c>
      <c r="AL65" s="36" t="s">
        <v>441</v>
      </c>
      <c r="AM65" s="36" t="s">
        <v>441</v>
      </c>
      <c r="AN65" s="36" t="s">
        <v>441</v>
      </c>
      <c r="AO65" s="60" t="s">
        <v>441</v>
      </c>
      <c r="AP65" s="36" t="s">
        <v>442</v>
      </c>
      <c r="AQ65" s="36" t="s">
        <v>441</v>
      </c>
      <c r="AR65" s="36"/>
      <c r="AS65" s="36"/>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row>
    <row r="66" spans="1:80" ht="13.95" customHeight="1">
      <c r="A66" s="18"/>
      <c r="B66" s="30" t="s">
        <v>21</v>
      </c>
      <c r="C66" s="23" t="s">
        <v>21</v>
      </c>
      <c r="D66" s="21" t="s">
        <v>21</v>
      </c>
      <c r="E66" s="21" t="s">
        <v>21</v>
      </c>
      <c r="F66" s="21" t="s">
        <v>21</v>
      </c>
      <c r="G66" s="23" t="s">
        <v>21</v>
      </c>
      <c r="H66" s="23" t="s">
        <v>21</v>
      </c>
      <c r="I66" s="101" t="s">
        <v>21</v>
      </c>
      <c r="J66" s="23" t="s">
        <v>21</v>
      </c>
      <c r="K66" s="23" t="s">
        <v>21</v>
      </c>
      <c r="L66" s="23" t="s">
        <v>21</v>
      </c>
      <c r="M66" s="21" t="s">
        <v>21</v>
      </c>
      <c r="N66" s="23" t="s">
        <v>21</v>
      </c>
      <c r="O66" s="23" t="s">
        <v>21</v>
      </c>
      <c r="P66" s="23" t="s">
        <v>21</v>
      </c>
      <c r="Q66" s="21" t="s">
        <v>21</v>
      </c>
      <c r="R66" s="23" t="s">
        <v>21</v>
      </c>
      <c r="S66" s="23" t="s">
        <v>3360</v>
      </c>
      <c r="T66" s="23" t="s">
        <v>21</v>
      </c>
      <c r="U66" s="133" t="s">
        <v>21</v>
      </c>
      <c r="V66" s="150" t="s">
        <v>21</v>
      </c>
      <c r="W66" s="33">
        <v>113</v>
      </c>
      <c r="X66" s="34">
        <v>114</v>
      </c>
      <c r="Y66" s="120" t="s">
        <v>25</v>
      </c>
      <c r="Z66" s="30" t="s">
        <v>25</v>
      </c>
      <c r="AA66" s="23" t="s">
        <v>25</v>
      </c>
      <c r="AB66" s="21" t="s">
        <v>25</v>
      </c>
      <c r="AC66" s="21" t="s">
        <v>25</v>
      </c>
      <c r="AD66" s="21" t="s">
        <v>25</v>
      </c>
      <c r="AE66" s="23" t="s">
        <v>25</v>
      </c>
      <c r="AF66" s="23" t="s">
        <v>25</v>
      </c>
      <c r="AG66" s="101" t="s">
        <v>25</v>
      </c>
      <c r="AH66" s="98" t="s">
        <v>25</v>
      </c>
      <c r="AI66" s="36" t="s">
        <v>25</v>
      </c>
      <c r="AJ66" s="36" t="s">
        <v>25</v>
      </c>
      <c r="AK66" s="21" t="s">
        <v>25</v>
      </c>
      <c r="AL66" s="36" t="s">
        <v>25</v>
      </c>
      <c r="AM66" s="36" t="s">
        <v>25</v>
      </c>
      <c r="AN66" s="36" t="s">
        <v>25</v>
      </c>
      <c r="AO66" s="60" t="s">
        <v>25</v>
      </c>
      <c r="AP66" s="36" t="s">
        <v>25</v>
      </c>
      <c r="AQ66" s="36" t="s">
        <v>25</v>
      </c>
      <c r="AR66" s="36"/>
      <c r="AS66" s="36"/>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row>
    <row r="67" spans="1:80" ht="13.95" customHeight="1">
      <c r="A67" s="18"/>
      <c r="B67" s="30" t="s">
        <v>20</v>
      </c>
      <c r="C67" s="23" t="s">
        <v>20</v>
      </c>
      <c r="D67" s="21" t="s">
        <v>20</v>
      </c>
      <c r="E67" s="21" t="s">
        <v>20</v>
      </c>
      <c r="F67" s="21" t="s">
        <v>20</v>
      </c>
      <c r="G67" s="23" t="s">
        <v>20</v>
      </c>
      <c r="H67" s="23" t="s">
        <v>20</v>
      </c>
      <c r="I67" s="101" t="s">
        <v>20</v>
      </c>
      <c r="J67" s="23" t="s">
        <v>20</v>
      </c>
      <c r="K67" s="23" t="s">
        <v>20</v>
      </c>
      <c r="L67" s="23" t="s">
        <v>20</v>
      </c>
      <c r="M67" s="21" t="s">
        <v>20</v>
      </c>
      <c r="N67" s="23" t="s">
        <v>20</v>
      </c>
      <c r="O67" s="23" t="s">
        <v>20</v>
      </c>
      <c r="P67" s="23" t="s">
        <v>20</v>
      </c>
      <c r="Q67" s="21" t="s">
        <v>20</v>
      </c>
      <c r="R67" s="23" t="s">
        <v>20</v>
      </c>
      <c r="S67" s="23" t="s">
        <v>3361</v>
      </c>
      <c r="T67" s="23" t="s">
        <v>20</v>
      </c>
      <c r="U67" s="133" t="s">
        <v>20</v>
      </c>
      <c r="V67" s="150" t="s">
        <v>20</v>
      </c>
      <c r="W67" s="33">
        <v>115</v>
      </c>
      <c r="X67" s="34">
        <v>116</v>
      </c>
      <c r="Y67" s="120" t="s">
        <v>26</v>
      </c>
      <c r="Z67" s="30" t="s">
        <v>26</v>
      </c>
      <c r="AA67" s="23" t="s">
        <v>26</v>
      </c>
      <c r="AB67" s="21" t="s">
        <v>26</v>
      </c>
      <c r="AC67" s="21" t="s">
        <v>26</v>
      </c>
      <c r="AD67" s="21" t="s">
        <v>26</v>
      </c>
      <c r="AE67" s="23" t="s">
        <v>26</v>
      </c>
      <c r="AF67" s="23" t="s">
        <v>26</v>
      </c>
      <c r="AG67" s="101" t="s">
        <v>26</v>
      </c>
      <c r="AH67" s="98" t="s">
        <v>26</v>
      </c>
      <c r="AI67" s="36" t="s">
        <v>26</v>
      </c>
      <c r="AJ67" s="36" t="s">
        <v>26</v>
      </c>
      <c r="AK67" s="21" t="s">
        <v>26</v>
      </c>
      <c r="AL67" s="36" t="s">
        <v>26</v>
      </c>
      <c r="AM67" s="36" t="s">
        <v>26</v>
      </c>
      <c r="AN67" s="36" t="s">
        <v>26</v>
      </c>
      <c r="AO67" s="60" t="s">
        <v>26</v>
      </c>
      <c r="AP67" s="36" t="s">
        <v>26</v>
      </c>
      <c r="AQ67" s="36" t="s">
        <v>26</v>
      </c>
      <c r="AR67" s="36"/>
      <c r="AS67" s="36"/>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row>
    <row r="68" spans="1:80" ht="13.95" customHeight="1">
      <c r="A68" s="18"/>
      <c r="B68" s="30" t="s">
        <v>15</v>
      </c>
      <c r="C68" s="23" t="s">
        <v>15</v>
      </c>
      <c r="D68" s="21" t="s">
        <v>15</v>
      </c>
      <c r="E68" s="21" t="s">
        <v>15</v>
      </c>
      <c r="F68" s="21" t="s">
        <v>15</v>
      </c>
      <c r="G68" s="23" t="s">
        <v>15</v>
      </c>
      <c r="H68" s="23" t="s">
        <v>15</v>
      </c>
      <c r="I68" s="101" t="s">
        <v>15</v>
      </c>
      <c r="J68" s="23" t="s">
        <v>15</v>
      </c>
      <c r="K68" s="23" t="s">
        <v>15</v>
      </c>
      <c r="L68" s="23" t="s">
        <v>15</v>
      </c>
      <c r="M68" s="21" t="s">
        <v>15</v>
      </c>
      <c r="N68" s="23" t="s">
        <v>15</v>
      </c>
      <c r="O68" s="23" t="s">
        <v>15</v>
      </c>
      <c r="P68" s="23" t="s">
        <v>15</v>
      </c>
      <c r="Q68" s="21" t="s">
        <v>15</v>
      </c>
      <c r="R68" s="23" t="s">
        <v>15</v>
      </c>
      <c r="S68" s="23" t="s">
        <v>15</v>
      </c>
      <c r="T68" s="23" t="s">
        <v>15</v>
      </c>
      <c r="U68" s="133" t="s">
        <v>15</v>
      </c>
      <c r="V68" s="150" t="s">
        <v>15</v>
      </c>
      <c r="W68" s="33">
        <v>117</v>
      </c>
      <c r="X68" s="34">
        <v>118</v>
      </c>
      <c r="Y68" s="120" t="s">
        <v>23</v>
      </c>
      <c r="Z68" s="30" t="s">
        <v>23</v>
      </c>
      <c r="AA68" s="23" t="s">
        <v>23</v>
      </c>
      <c r="AB68" s="21" t="s">
        <v>216</v>
      </c>
      <c r="AC68" s="21" t="s">
        <v>137</v>
      </c>
      <c r="AD68" s="21" t="s">
        <v>137</v>
      </c>
      <c r="AE68" s="23" t="s">
        <v>23</v>
      </c>
      <c r="AF68" s="23" t="s">
        <v>23</v>
      </c>
      <c r="AG68" s="101" t="s">
        <v>23</v>
      </c>
      <c r="AH68" s="98" t="s">
        <v>23</v>
      </c>
      <c r="AI68" s="36" t="s">
        <v>23</v>
      </c>
      <c r="AJ68" s="36" t="s">
        <v>23</v>
      </c>
      <c r="AK68" s="21" t="s">
        <v>23</v>
      </c>
      <c r="AL68" s="36" t="s">
        <v>23</v>
      </c>
      <c r="AM68" s="36" t="s">
        <v>23</v>
      </c>
      <c r="AN68" s="36" t="s">
        <v>23</v>
      </c>
      <c r="AO68" s="60" t="s">
        <v>23</v>
      </c>
      <c r="AP68" s="36" t="s">
        <v>23</v>
      </c>
      <c r="AQ68" s="36" t="s">
        <v>23</v>
      </c>
      <c r="AR68" s="36"/>
      <c r="AS68" s="36"/>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row>
    <row r="69" spans="1:80" ht="13.95" customHeight="1">
      <c r="A69" s="18"/>
      <c r="B69" s="30" t="s">
        <v>16</v>
      </c>
      <c r="C69" s="23" t="s">
        <v>16</v>
      </c>
      <c r="D69" s="21" t="s">
        <v>16</v>
      </c>
      <c r="E69" s="21" t="s">
        <v>16</v>
      </c>
      <c r="F69" s="21" t="s">
        <v>16</v>
      </c>
      <c r="G69" s="23" t="s">
        <v>16</v>
      </c>
      <c r="H69" s="23" t="s">
        <v>16</v>
      </c>
      <c r="I69" s="101" t="s">
        <v>16</v>
      </c>
      <c r="J69" s="23" t="s">
        <v>16</v>
      </c>
      <c r="K69" s="23" t="s">
        <v>16</v>
      </c>
      <c r="L69" s="23" t="s">
        <v>16</v>
      </c>
      <c r="M69" s="21" t="s">
        <v>16</v>
      </c>
      <c r="N69" s="23" t="s">
        <v>16</v>
      </c>
      <c r="O69" s="23" t="s">
        <v>16</v>
      </c>
      <c r="P69" s="23" t="s">
        <v>16</v>
      </c>
      <c r="Q69" s="21" t="s">
        <v>16</v>
      </c>
      <c r="R69" s="23" t="s">
        <v>16</v>
      </c>
      <c r="S69" s="23" t="s">
        <v>16</v>
      </c>
      <c r="T69" s="23" t="s">
        <v>16</v>
      </c>
      <c r="U69" s="133" t="s">
        <v>16</v>
      </c>
      <c r="V69" s="150" t="s">
        <v>16</v>
      </c>
      <c r="W69" s="33">
        <v>119</v>
      </c>
      <c r="X69" s="34">
        <v>120</v>
      </c>
      <c r="Y69" s="121" t="s">
        <v>2</v>
      </c>
      <c r="Z69" s="50" t="s">
        <v>2</v>
      </c>
      <c r="AA69" s="20" t="s">
        <v>2</v>
      </c>
      <c r="AB69" s="20" t="s">
        <v>2</v>
      </c>
      <c r="AC69" s="20" t="s">
        <v>2</v>
      </c>
      <c r="AD69" s="20" t="s">
        <v>2</v>
      </c>
      <c r="AE69" s="20" t="s">
        <v>2</v>
      </c>
      <c r="AF69" s="20" t="s">
        <v>2</v>
      </c>
      <c r="AG69" s="102" t="s">
        <v>2</v>
      </c>
      <c r="AH69" s="134" t="s">
        <v>2</v>
      </c>
      <c r="AI69" s="25" t="s">
        <v>2</v>
      </c>
      <c r="AJ69" s="25" t="s">
        <v>2</v>
      </c>
      <c r="AK69" s="20" t="s">
        <v>2</v>
      </c>
      <c r="AL69" s="25" t="s">
        <v>2</v>
      </c>
      <c r="AM69" s="25" t="s">
        <v>2</v>
      </c>
      <c r="AN69" s="25" t="s">
        <v>2</v>
      </c>
      <c r="AO69" s="25" t="s">
        <v>2</v>
      </c>
      <c r="AP69" s="25" t="s">
        <v>2</v>
      </c>
      <c r="AQ69" s="25" t="s">
        <v>2</v>
      </c>
      <c r="AR69" s="25"/>
      <c r="AS69" s="25"/>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row>
    <row r="70" spans="1:80" ht="13.95" customHeight="1">
      <c r="A70" s="18"/>
      <c r="B70" s="30" t="s">
        <v>17</v>
      </c>
      <c r="C70" s="23" t="s">
        <v>17</v>
      </c>
      <c r="D70" s="21" t="s">
        <v>17</v>
      </c>
      <c r="E70" s="21" t="s">
        <v>17</v>
      </c>
      <c r="F70" s="21" t="s">
        <v>17</v>
      </c>
      <c r="G70" s="23" t="s">
        <v>17</v>
      </c>
      <c r="H70" s="23" t="s">
        <v>17</v>
      </c>
      <c r="I70" s="101" t="s">
        <v>17</v>
      </c>
      <c r="J70" s="23" t="s">
        <v>17</v>
      </c>
      <c r="K70" s="23" t="s">
        <v>17</v>
      </c>
      <c r="L70" s="23" t="s">
        <v>17</v>
      </c>
      <c r="M70" s="21" t="s">
        <v>17</v>
      </c>
      <c r="N70" s="23" t="s">
        <v>17</v>
      </c>
      <c r="O70" s="23" t="s">
        <v>17</v>
      </c>
      <c r="P70" s="23" t="s">
        <v>17</v>
      </c>
      <c r="Q70" s="21" t="s">
        <v>17</v>
      </c>
      <c r="R70" s="23" t="s">
        <v>17</v>
      </c>
      <c r="S70" s="23" t="s">
        <v>3362</v>
      </c>
      <c r="T70" s="23" t="s">
        <v>17</v>
      </c>
      <c r="U70" s="133" t="s">
        <v>17</v>
      </c>
      <c r="V70" s="150" t="s">
        <v>17</v>
      </c>
      <c r="W70" s="33">
        <v>121</v>
      </c>
      <c r="X70" s="34">
        <v>122</v>
      </c>
      <c r="Y70" s="120" t="s">
        <v>24</v>
      </c>
      <c r="Z70" s="30" t="s">
        <v>24</v>
      </c>
      <c r="AA70" s="23" t="s">
        <v>24</v>
      </c>
      <c r="AB70" s="21" t="s">
        <v>217</v>
      </c>
      <c r="AC70" s="21" t="s">
        <v>132</v>
      </c>
      <c r="AD70" s="21" t="s">
        <v>132</v>
      </c>
      <c r="AE70" s="23" t="s">
        <v>24</v>
      </c>
      <c r="AF70" s="23" t="s">
        <v>24</v>
      </c>
      <c r="AG70" s="101" t="s">
        <v>24</v>
      </c>
      <c r="AH70" s="98" t="s">
        <v>24</v>
      </c>
      <c r="AI70" s="36" t="s">
        <v>24</v>
      </c>
      <c r="AJ70" s="36" t="s">
        <v>24</v>
      </c>
      <c r="AK70" s="21" t="s">
        <v>24</v>
      </c>
      <c r="AL70" s="36" t="s">
        <v>24</v>
      </c>
      <c r="AM70" s="36" t="s">
        <v>24</v>
      </c>
      <c r="AN70" s="36" t="s">
        <v>24</v>
      </c>
      <c r="AO70" s="60" t="s">
        <v>24</v>
      </c>
      <c r="AP70" s="36" t="s">
        <v>24</v>
      </c>
      <c r="AQ70" s="36" t="s">
        <v>24</v>
      </c>
      <c r="AR70" s="36"/>
      <c r="AS70" s="36"/>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row>
    <row r="71" spans="1:80" ht="13.95" customHeight="1">
      <c r="A71" s="18"/>
      <c r="B71" s="30" t="s">
        <v>14</v>
      </c>
      <c r="C71" s="23" t="s">
        <v>14</v>
      </c>
      <c r="D71" s="21" t="s">
        <v>14</v>
      </c>
      <c r="E71" s="21" t="s">
        <v>14</v>
      </c>
      <c r="F71" s="21" t="s">
        <v>14</v>
      </c>
      <c r="G71" s="23" t="s">
        <v>14</v>
      </c>
      <c r="H71" s="23" t="s">
        <v>14</v>
      </c>
      <c r="I71" s="101" t="s">
        <v>14</v>
      </c>
      <c r="J71" s="23" t="s">
        <v>14</v>
      </c>
      <c r="K71" s="23" t="s">
        <v>14</v>
      </c>
      <c r="L71" s="23" t="s">
        <v>14</v>
      </c>
      <c r="M71" s="21" t="s">
        <v>14</v>
      </c>
      <c r="N71" s="23" t="s">
        <v>14</v>
      </c>
      <c r="O71" s="23" t="s">
        <v>14</v>
      </c>
      <c r="P71" s="23" t="s">
        <v>14</v>
      </c>
      <c r="Q71" s="21" t="s">
        <v>14</v>
      </c>
      <c r="R71" s="23" t="s">
        <v>14</v>
      </c>
      <c r="S71" s="23" t="s">
        <v>14</v>
      </c>
      <c r="T71" s="23" t="s">
        <v>14</v>
      </c>
      <c r="U71" s="133" t="s">
        <v>14</v>
      </c>
      <c r="V71" s="150" t="s">
        <v>14</v>
      </c>
      <c r="W71" s="33">
        <v>123</v>
      </c>
      <c r="X71" s="34">
        <v>124</v>
      </c>
      <c r="Y71" s="120" t="s">
        <v>166</v>
      </c>
      <c r="Z71" s="30" t="s">
        <v>3439</v>
      </c>
      <c r="AA71" s="23" t="s">
        <v>443</v>
      </c>
      <c r="AB71" s="21" t="s">
        <v>134</v>
      </c>
      <c r="AC71" s="21" t="s">
        <v>130</v>
      </c>
      <c r="AD71" s="21" t="s">
        <v>130</v>
      </c>
      <c r="AE71" s="23" t="s">
        <v>443</v>
      </c>
      <c r="AF71" s="23" t="s">
        <v>443</v>
      </c>
      <c r="AG71" s="101" t="s">
        <v>133</v>
      </c>
      <c r="AH71" s="98" t="s">
        <v>133</v>
      </c>
      <c r="AI71" s="36" t="s">
        <v>133</v>
      </c>
      <c r="AJ71" s="36" t="s">
        <v>133</v>
      </c>
      <c r="AK71" s="21" t="s">
        <v>133</v>
      </c>
      <c r="AL71" s="36" t="s">
        <v>133</v>
      </c>
      <c r="AM71" s="36" t="s">
        <v>133</v>
      </c>
      <c r="AN71" s="36" t="s">
        <v>133</v>
      </c>
      <c r="AO71" s="60" t="s">
        <v>166</v>
      </c>
      <c r="AP71" s="36" t="s">
        <v>166</v>
      </c>
      <c r="AQ71" s="36" t="s">
        <v>166</v>
      </c>
      <c r="AR71" s="36"/>
      <c r="AS71" s="36"/>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row>
    <row r="72" spans="1:80" ht="13.95" customHeight="1">
      <c r="A72" s="18"/>
      <c r="B72" s="50" t="s">
        <v>2</v>
      </c>
      <c r="C72" s="20" t="s">
        <v>2</v>
      </c>
      <c r="D72" s="20" t="s">
        <v>2</v>
      </c>
      <c r="E72" s="20" t="s">
        <v>2</v>
      </c>
      <c r="F72" s="20" t="s">
        <v>2</v>
      </c>
      <c r="G72" s="20" t="s">
        <v>2</v>
      </c>
      <c r="H72" s="20" t="s">
        <v>2</v>
      </c>
      <c r="I72" s="102" t="s">
        <v>2</v>
      </c>
      <c r="J72" s="20" t="s">
        <v>2</v>
      </c>
      <c r="K72" s="20" t="s">
        <v>2</v>
      </c>
      <c r="L72" s="20" t="s">
        <v>2</v>
      </c>
      <c r="M72" s="20" t="s">
        <v>2</v>
      </c>
      <c r="N72" s="20" t="s">
        <v>2</v>
      </c>
      <c r="O72" s="20" t="s">
        <v>2</v>
      </c>
      <c r="P72" s="20" t="s">
        <v>2</v>
      </c>
      <c r="Q72" s="20" t="s">
        <v>2</v>
      </c>
      <c r="R72" s="20" t="s">
        <v>2</v>
      </c>
      <c r="S72" s="20" t="s">
        <v>2</v>
      </c>
      <c r="T72" s="20" t="s">
        <v>2</v>
      </c>
      <c r="U72" s="132" t="s">
        <v>2</v>
      </c>
      <c r="V72" s="132" t="s">
        <v>2</v>
      </c>
      <c r="W72" s="33">
        <v>125</v>
      </c>
      <c r="X72" s="34">
        <v>126</v>
      </c>
      <c r="Y72" s="120" t="s">
        <v>27</v>
      </c>
      <c r="Z72" s="30" t="s">
        <v>3440</v>
      </c>
      <c r="AA72" s="23" t="s">
        <v>444</v>
      </c>
      <c r="AB72" s="21" t="s">
        <v>129</v>
      </c>
      <c r="AC72" s="21" t="s">
        <v>129</v>
      </c>
      <c r="AD72" s="21" t="s">
        <v>129</v>
      </c>
      <c r="AE72" s="23" t="s">
        <v>444</v>
      </c>
      <c r="AF72" s="23" t="s">
        <v>444</v>
      </c>
      <c r="AG72" s="101" t="s">
        <v>444</v>
      </c>
      <c r="AH72" s="98" t="s">
        <v>444</v>
      </c>
      <c r="AI72" s="36" t="s">
        <v>444</v>
      </c>
      <c r="AJ72" s="36" t="s">
        <v>444</v>
      </c>
      <c r="AK72" s="21" t="s">
        <v>444</v>
      </c>
      <c r="AL72" s="36" t="s">
        <v>444</v>
      </c>
      <c r="AM72" s="36" t="s">
        <v>444</v>
      </c>
      <c r="AN72" s="36" t="s">
        <v>444</v>
      </c>
      <c r="AO72" s="60" t="s">
        <v>444</v>
      </c>
      <c r="AP72" s="36" t="s">
        <v>444</v>
      </c>
      <c r="AQ72" s="36" t="s">
        <v>444</v>
      </c>
      <c r="AR72" s="36"/>
      <c r="AS72" s="36"/>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row>
    <row r="73" spans="1:80" ht="13.95" customHeight="1">
      <c r="A73" s="18"/>
      <c r="B73" s="30" t="s">
        <v>2901</v>
      </c>
      <c r="C73" s="21" t="s">
        <v>2901</v>
      </c>
      <c r="D73" s="21" t="s">
        <v>2901</v>
      </c>
      <c r="E73" s="21" t="s">
        <v>2901</v>
      </c>
      <c r="F73" s="21" t="s">
        <v>2901</v>
      </c>
      <c r="G73" s="21" t="s">
        <v>2901</v>
      </c>
      <c r="H73" s="21" t="s">
        <v>2901</v>
      </c>
      <c r="I73" s="101" t="s">
        <v>2901</v>
      </c>
      <c r="J73" s="101" t="s">
        <v>2901</v>
      </c>
      <c r="K73" s="101" t="s">
        <v>2901</v>
      </c>
      <c r="L73" s="21" t="s">
        <v>2901</v>
      </c>
      <c r="M73" s="21" t="s">
        <v>2901</v>
      </c>
      <c r="N73" s="21" t="s">
        <v>2901</v>
      </c>
      <c r="O73" s="21" t="s">
        <v>2901</v>
      </c>
      <c r="P73" s="21" t="s">
        <v>2901</v>
      </c>
      <c r="Q73" s="21" t="s">
        <v>366</v>
      </c>
      <c r="R73" s="23" t="s">
        <v>366</v>
      </c>
      <c r="S73" s="23" t="s">
        <v>366</v>
      </c>
      <c r="T73" s="23" t="s">
        <v>366</v>
      </c>
      <c r="U73" s="133" t="s">
        <v>366</v>
      </c>
      <c r="V73" s="150" t="s">
        <v>50</v>
      </c>
      <c r="W73" s="33">
        <v>127</v>
      </c>
      <c r="X73" s="34">
        <v>128</v>
      </c>
      <c r="Y73" s="120" t="s">
        <v>18</v>
      </c>
      <c r="Z73" s="30" t="s">
        <v>18</v>
      </c>
      <c r="AA73" s="23" t="s">
        <v>18</v>
      </c>
      <c r="AB73" s="21" t="s">
        <v>142</v>
      </c>
      <c r="AC73" s="21" t="s">
        <v>142</v>
      </c>
      <c r="AD73" s="21" t="s">
        <v>142</v>
      </c>
      <c r="AE73" s="23" t="s">
        <v>18</v>
      </c>
      <c r="AF73" s="23" t="s">
        <v>18</v>
      </c>
      <c r="AG73" s="101" t="s">
        <v>18</v>
      </c>
      <c r="AH73" s="98" t="s">
        <v>18</v>
      </c>
      <c r="AI73" s="36" t="s">
        <v>18</v>
      </c>
      <c r="AJ73" s="36" t="s">
        <v>18</v>
      </c>
      <c r="AK73" s="21" t="s">
        <v>18</v>
      </c>
      <c r="AL73" s="36" t="s">
        <v>18</v>
      </c>
      <c r="AM73" s="36" t="s">
        <v>18</v>
      </c>
      <c r="AN73" s="36" t="s">
        <v>18</v>
      </c>
      <c r="AO73" s="60" t="s">
        <v>445</v>
      </c>
      <c r="AP73" s="36" t="s">
        <v>445</v>
      </c>
      <c r="AQ73" s="36" t="s">
        <v>445</v>
      </c>
      <c r="AR73" s="36"/>
      <c r="AS73" s="36"/>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row>
    <row r="74" spans="1:80" ht="13.95" customHeight="1">
      <c r="A74" s="18"/>
      <c r="B74" s="30" t="s">
        <v>2902</v>
      </c>
      <c r="C74" s="21" t="s">
        <v>2902</v>
      </c>
      <c r="D74" s="21" t="s">
        <v>2902</v>
      </c>
      <c r="E74" s="21" t="s">
        <v>2902</v>
      </c>
      <c r="F74" s="21" t="s">
        <v>2902</v>
      </c>
      <c r="G74" s="21" t="s">
        <v>2902</v>
      </c>
      <c r="H74" s="21" t="s">
        <v>2902</v>
      </c>
      <c r="I74" s="101" t="s">
        <v>2902</v>
      </c>
      <c r="J74" s="101" t="s">
        <v>2902</v>
      </c>
      <c r="K74" s="101" t="s">
        <v>2902</v>
      </c>
      <c r="L74" s="21" t="s">
        <v>2902</v>
      </c>
      <c r="M74" s="21" t="s">
        <v>2902</v>
      </c>
      <c r="N74" s="21" t="s">
        <v>2902</v>
      </c>
      <c r="O74" s="21" t="s">
        <v>2902</v>
      </c>
      <c r="P74" s="21" t="s">
        <v>2902</v>
      </c>
      <c r="Q74" s="21" t="s">
        <v>367</v>
      </c>
      <c r="R74" s="23" t="s">
        <v>367</v>
      </c>
      <c r="S74" s="23" t="s">
        <v>367</v>
      </c>
      <c r="T74" s="23" t="s">
        <v>367</v>
      </c>
      <c r="U74" s="133" t="s">
        <v>367</v>
      </c>
      <c r="V74" s="150" t="s">
        <v>51</v>
      </c>
      <c r="W74" s="33">
        <v>129</v>
      </c>
      <c r="X74" s="34">
        <v>130</v>
      </c>
      <c r="Y74" s="120" t="s">
        <v>28</v>
      </c>
      <c r="Z74" s="30" t="s">
        <v>28</v>
      </c>
      <c r="AA74" s="23" t="s">
        <v>140</v>
      </c>
      <c r="AB74" s="21" t="s">
        <v>140</v>
      </c>
      <c r="AC74" s="21" t="s">
        <v>28</v>
      </c>
      <c r="AD74" s="21" t="s">
        <v>28</v>
      </c>
      <c r="AE74" s="23" t="s">
        <v>140</v>
      </c>
      <c r="AF74" s="23" t="s">
        <v>140</v>
      </c>
      <c r="AG74" s="101" t="s">
        <v>1863</v>
      </c>
      <c r="AH74" s="98" t="s">
        <v>1863</v>
      </c>
      <c r="AI74" s="36" t="s">
        <v>1863</v>
      </c>
      <c r="AJ74" s="36" t="s">
        <v>1863</v>
      </c>
      <c r="AK74" s="21" t="s">
        <v>28</v>
      </c>
      <c r="AL74" s="36" t="s">
        <v>1863</v>
      </c>
      <c r="AM74" s="36" t="s">
        <v>1863</v>
      </c>
      <c r="AN74" s="36" t="s">
        <v>28</v>
      </c>
      <c r="AO74" s="60" t="s">
        <v>28</v>
      </c>
      <c r="AP74" s="36" t="s">
        <v>28</v>
      </c>
      <c r="AQ74" s="36" t="s">
        <v>28</v>
      </c>
      <c r="AR74" s="36"/>
      <c r="AS74" s="36"/>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row>
    <row r="75" spans="1:80" ht="13.95" customHeight="1">
      <c r="A75" s="18"/>
      <c r="B75" s="30" t="s">
        <v>142</v>
      </c>
      <c r="C75" s="23" t="s">
        <v>3074</v>
      </c>
      <c r="D75" s="21" t="s">
        <v>3075</v>
      </c>
      <c r="E75" s="21" t="s">
        <v>3075</v>
      </c>
      <c r="F75" s="21" t="s">
        <v>3075</v>
      </c>
      <c r="G75" s="23" t="s">
        <v>3075</v>
      </c>
      <c r="H75" s="23" t="s">
        <v>3074</v>
      </c>
      <c r="I75" s="101" t="s">
        <v>3074</v>
      </c>
      <c r="J75" s="101" t="s">
        <v>3074</v>
      </c>
      <c r="K75" s="101" t="s">
        <v>2903</v>
      </c>
      <c r="L75" s="23" t="s">
        <v>3074</v>
      </c>
      <c r="M75" s="21" t="s">
        <v>3075</v>
      </c>
      <c r="N75" s="23" t="s">
        <v>3074</v>
      </c>
      <c r="O75" s="23" t="s">
        <v>3074</v>
      </c>
      <c r="P75" s="23" t="s">
        <v>3075</v>
      </c>
      <c r="Q75" s="24" t="s">
        <v>2731</v>
      </c>
      <c r="R75" s="24" t="s">
        <v>3182</v>
      </c>
      <c r="S75" s="23" t="s">
        <v>2731</v>
      </c>
      <c r="T75" s="24" t="s">
        <v>760</v>
      </c>
      <c r="U75" s="131" t="s">
        <v>760</v>
      </c>
      <c r="V75" s="150" t="s">
        <v>1012</v>
      </c>
      <c r="W75" s="33">
        <v>131</v>
      </c>
      <c r="X75" s="34">
        <v>132</v>
      </c>
      <c r="Y75" s="120" t="s">
        <v>29</v>
      </c>
      <c r="Z75" s="30" t="s">
        <v>3441</v>
      </c>
      <c r="AA75" s="23" t="s">
        <v>218</v>
      </c>
      <c r="AB75" s="21" t="s">
        <v>136</v>
      </c>
      <c r="AC75" s="21" t="s">
        <v>131</v>
      </c>
      <c r="AD75" s="21" t="s">
        <v>131</v>
      </c>
      <c r="AE75" s="23" t="s">
        <v>218</v>
      </c>
      <c r="AF75" s="23" t="s">
        <v>218</v>
      </c>
      <c r="AG75" s="101" t="s">
        <v>135</v>
      </c>
      <c r="AH75" s="98" t="s">
        <v>135</v>
      </c>
      <c r="AI75" s="36" t="s">
        <v>135</v>
      </c>
      <c r="AJ75" s="36" t="s">
        <v>135</v>
      </c>
      <c r="AK75" s="21" t="s">
        <v>135</v>
      </c>
      <c r="AL75" s="36" t="s">
        <v>135</v>
      </c>
      <c r="AM75" s="36" t="s">
        <v>135</v>
      </c>
      <c r="AN75" s="36" t="s">
        <v>135</v>
      </c>
      <c r="AO75" s="60" t="s">
        <v>29</v>
      </c>
      <c r="AP75" s="36" t="s">
        <v>29</v>
      </c>
      <c r="AQ75" s="36" t="s">
        <v>29</v>
      </c>
      <c r="AR75" s="36"/>
      <c r="AS75" s="36"/>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row>
    <row r="76" spans="1:80" ht="13.95" customHeight="1">
      <c r="A76" s="18"/>
      <c r="B76" s="30" t="s">
        <v>3077</v>
      </c>
      <c r="C76" s="23" t="s">
        <v>3076</v>
      </c>
      <c r="D76" s="21" t="s">
        <v>142</v>
      </c>
      <c r="E76" s="21" t="s">
        <v>142</v>
      </c>
      <c r="F76" s="21" t="s">
        <v>142</v>
      </c>
      <c r="G76" s="23" t="s">
        <v>3077</v>
      </c>
      <c r="H76" s="23" t="s">
        <v>3076</v>
      </c>
      <c r="I76" s="101" t="s">
        <v>3076</v>
      </c>
      <c r="J76" s="101" t="s">
        <v>3076</v>
      </c>
      <c r="K76" s="101" t="s">
        <v>2904</v>
      </c>
      <c r="L76" s="23" t="s">
        <v>3076</v>
      </c>
      <c r="M76" s="23" t="s">
        <v>3077</v>
      </c>
      <c r="N76" s="23" t="s">
        <v>3076</v>
      </c>
      <c r="O76" s="23" t="s">
        <v>3076</v>
      </c>
      <c r="P76" s="23" t="s">
        <v>3077</v>
      </c>
      <c r="Q76" s="21" t="s">
        <v>2732</v>
      </c>
      <c r="R76" s="23" t="s">
        <v>3183</v>
      </c>
      <c r="S76" s="23" t="s">
        <v>2732</v>
      </c>
      <c r="T76" s="23" t="s">
        <v>368</v>
      </c>
      <c r="U76" s="133" t="s">
        <v>368</v>
      </c>
      <c r="V76" s="150" t="s">
        <v>1013</v>
      </c>
      <c r="W76" s="33">
        <v>133</v>
      </c>
      <c r="X76" s="34">
        <v>134</v>
      </c>
      <c r="Y76" s="121" t="s">
        <v>2</v>
      </c>
      <c r="Z76" s="50" t="s">
        <v>2</v>
      </c>
      <c r="AA76" s="20" t="s">
        <v>2</v>
      </c>
      <c r="AB76" s="20" t="s">
        <v>2</v>
      </c>
      <c r="AC76" s="20" t="s">
        <v>2</v>
      </c>
      <c r="AD76" s="20" t="s">
        <v>2</v>
      </c>
      <c r="AE76" s="20" t="s">
        <v>2</v>
      </c>
      <c r="AF76" s="20" t="s">
        <v>2</v>
      </c>
      <c r="AG76" s="102" t="s">
        <v>2</v>
      </c>
      <c r="AH76" s="134" t="s">
        <v>2</v>
      </c>
      <c r="AI76" s="25" t="s">
        <v>2</v>
      </c>
      <c r="AJ76" s="25" t="s">
        <v>2</v>
      </c>
      <c r="AK76" s="20" t="s">
        <v>2</v>
      </c>
      <c r="AL76" s="25" t="s">
        <v>2</v>
      </c>
      <c r="AM76" s="25" t="s">
        <v>2</v>
      </c>
      <c r="AN76" s="25" t="s">
        <v>2</v>
      </c>
      <c r="AO76" s="25" t="s">
        <v>2</v>
      </c>
      <c r="AP76" s="25" t="s">
        <v>2</v>
      </c>
      <c r="AQ76" s="25" t="s">
        <v>2</v>
      </c>
      <c r="AR76" s="25"/>
      <c r="AS76" s="25"/>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row>
    <row r="77" spans="1:80" ht="13.95" customHeight="1">
      <c r="A77" s="18"/>
      <c r="B77" s="50" t="s">
        <v>2</v>
      </c>
      <c r="C77" s="20" t="s">
        <v>2</v>
      </c>
      <c r="D77" s="20" t="s">
        <v>2</v>
      </c>
      <c r="E77" s="20" t="s">
        <v>2</v>
      </c>
      <c r="F77" s="20" t="s">
        <v>2</v>
      </c>
      <c r="G77" s="20" t="s">
        <v>2</v>
      </c>
      <c r="H77" s="20" t="s">
        <v>2</v>
      </c>
      <c r="I77" s="102" t="s">
        <v>2</v>
      </c>
      <c r="J77" s="20" t="s">
        <v>2</v>
      </c>
      <c r="K77" s="20" t="s">
        <v>2</v>
      </c>
      <c r="L77" s="20" t="s">
        <v>2</v>
      </c>
      <c r="M77" s="20" t="s">
        <v>2</v>
      </c>
      <c r="N77" s="20" t="s">
        <v>2</v>
      </c>
      <c r="O77" s="20" t="s">
        <v>2</v>
      </c>
      <c r="P77" s="20" t="s">
        <v>2</v>
      </c>
      <c r="Q77" s="20" t="s">
        <v>2</v>
      </c>
      <c r="R77" s="20" t="s">
        <v>2</v>
      </c>
      <c r="S77" s="20" t="s">
        <v>2</v>
      </c>
      <c r="T77" s="20" t="s">
        <v>2</v>
      </c>
      <c r="U77" s="132" t="s">
        <v>2</v>
      </c>
      <c r="V77" s="132" t="s">
        <v>2</v>
      </c>
      <c r="W77" s="33">
        <v>135</v>
      </c>
      <c r="X77" s="34">
        <v>136</v>
      </c>
      <c r="Y77" s="120" t="s">
        <v>167</v>
      </c>
      <c r="Z77" s="30" t="s">
        <v>142</v>
      </c>
      <c r="AA77" s="21" t="s">
        <v>167</v>
      </c>
      <c r="AB77" s="21" t="s">
        <v>142</v>
      </c>
      <c r="AC77" s="21" t="s">
        <v>167</v>
      </c>
      <c r="AD77" s="21" t="s">
        <v>142</v>
      </c>
      <c r="AE77" s="21" t="s">
        <v>142</v>
      </c>
      <c r="AF77" s="21" t="s">
        <v>167</v>
      </c>
      <c r="AG77" s="101" t="s">
        <v>142</v>
      </c>
      <c r="AH77" s="149" t="s">
        <v>142</v>
      </c>
      <c r="AI77" s="60" t="s">
        <v>142</v>
      </c>
      <c r="AJ77" s="60" t="s">
        <v>142</v>
      </c>
      <c r="AK77" s="21" t="s">
        <v>142</v>
      </c>
      <c r="AL77" s="60" t="s">
        <v>142</v>
      </c>
      <c r="AM77" s="60" t="s">
        <v>142</v>
      </c>
      <c r="AN77" s="60" t="s">
        <v>142</v>
      </c>
      <c r="AO77" s="60" t="s">
        <v>2765</v>
      </c>
      <c r="AP77" s="36" t="s">
        <v>167</v>
      </c>
      <c r="AQ77" s="36" t="s">
        <v>167</v>
      </c>
      <c r="AR77" s="36"/>
      <c r="AS77" s="36"/>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row>
    <row r="78" spans="1:80" ht="13.95" customHeight="1">
      <c r="A78" s="18"/>
      <c r="B78" s="30" t="s">
        <v>142</v>
      </c>
      <c r="C78" s="21" t="s">
        <v>164</v>
      </c>
      <c r="D78" s="21" t="s">
        <v>142</v>
      </c>
      <c r="E78" s="21" t="s">
        <v>164</v>
      </c>
      <c r="F78" s="21" t="s">
        <v>142</v>
      </c>
      <c r="G78" s="21" t="s">
        <v>142</v>
      </c>
      <c r="H78" s="21" t="s">
        <v>164</v>
      </c>
      <c r="I78" s="101" t="s">
        <v>142</v>
      </c>
      <c r="J78" s="21" t="s">
        <v>142</v>
      </c>
      <c r="K78" s="21" t="s">
        <v>142</v>
      </c>
      <c r="L78" s="23" t="s">
        <v>142</v>
      </c>
      <c r="M78" s="21" t="s">
        <v>142</v>
      </c>
      <c r="N78" s="21" t="s">
        <v>142</v>
      </c>
      <c r="O78" s="21" t="s">
        <v>142</v>
      </c>
      <c r="P78" s="21" t="s">
        <v>142</v>
      </c>
      <c r="Q78" s="21" t="s">
        <v>2733</v>
      </c>
      <c r="R78" s="23" t="s">
        <v>164</v>
      </c>
      <c r="S78" s="23" t="s">
        <v>164</v>
      </c>
      <c r="T78" s="23" t="s">
        <v>164</v>
      </c>
      <c r="U78" s="133" t="s">
        <v>164</v>
      </c>
      <c r="V78" s="150" t="s">
        <v>164</v>
      </c>
      <c r="W78" s="33">
        <v>137</v>
      </c>
      <c r="X78" s="34">
        <v>138</v>
      </c>
      <c r="Y78" s="121" t="s">
        <v>2</v>
      </c>
      <c r="Z78" s="50" t="s">
        <v>2</v>
      </c>
      <c r="AA78" s="20" t="s">
        <v>2</v>
      </c>
      <c r="AB78" s="20" t="s">
        <v>2</v>
      </c>
      <c r="AC78" s="20" t="s">
        <v>2</v>
      </c>
      <c r="AD78" s="20" t="s">
        <v>2</v>
      </c>
      <c r="AE78" s="20" t="s">
        <v>2</v>
      </c>
      <c r="AF78" s="20" t="s">
        <v>2</v>
      </c>
      <c r="AG78" s="102" t="s">
        <v>2</v>
      </c>
      <c r="AH78" s="134" t="s">
        <v>2</v>
      </c>
      <c r="AI78" s="25" t="s">
        <v>2</v>
      </c>
      <c r="AJ78" s="25" t="s">
        <v>2</v>
      </c>
      <c r="AK78" s="20" t="s">
        <v>2</v>
      </c>
      <c r="AL78" s="25" t="s">
        <v>2</v>
      </c>
      <c r="AM78" s="25" t="s">
        <v>2</v>
      </c>
      <c r="AN78" s="25" t="s">
        <v>2</v>
      </c>
      <c r="AO78" s="25" t="s">
        <v>2</v>
      </c>
      <c r="AP78" s="25" t="s">
        <v>2</v>
      </c>
      <c r="AQ78" s="25" t="s">
        <v>2</v>
      </c>
      <c r="AR78" s="25"/>
      <c r="AS78" s="25"/>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row>
    <row r="79" spans="1:80" ht="13.95" customHeight="1">
      <c r="A79" s="18"/>
      <c r="B79" s="50" t="s">
        <v>2</v>
      </c>
      <c r="C79" s="123" t="s">
        <v>2</v>
      </c>
      <c r="D79" s="20" t="s">
        <v>2</v>
      </c>
      <c r="E79" s="20" t="s">
        <v>2</v>
      </c>
      <c r="F79" s="20" t="s">
        <v>2</v>
      </c>
      <c r="G79" s="123" t="s">
        <v>2</v>
      </c>
      <c r="H79" s="123" t="s">
        <v>2</v>
      </c>
      <c r="I79" s="102" t="s">
        <v>2</v>
      </c>
      <c r="J79" s="20" t="s">
        <v>2</v>
      </c>
      <c r="K79" s="20" t="s">
        <v>2</v>
      </c>
      <c r="L79" s="20" t="s">
        <v>2</v>
      </c>
      <c r="M79" s="20" t="s">
        <v>2</v>
      </c>
      <c r="N79" s="20" t="s">
        <v>2</v>
      </c>
      <c r="O79" s="20" t="s">
        <v>2</v>
      </c>
      <c r="P79" s="20" t="s">
        <v>2</v>
      </c>
      <c r="Q79" s="20" t="s">
        <v>2</v>
      </c>
      <c r="R79" s="20" t="s">
        <v>2</v>
      </c>
      <c r="S79" s="20" t="s">
        <v>2</v>
      </c>
      <c r="T79" s="20" t="s">
        <v>2</v>
      </c>
      <c r="U79" s="132" t="s">
        <v>2</v>
      </c>
      <c r="V79" s="132" t="s">
        <v>2</v>
      </c>
      <c r="W79" s="33">
        <v>139</v>
      </c>
      <c r="X79" s="34">
        <v>140</v>
      </c>
      <c r="Y79" s="120" t="s">
        <v>168</v>
      </c>
      <c r="Z79" s="30" t="s">
        <v>142</v>
      </c>
      <c r="AA79" s="21" t="s">
        <v>168</v>
      </c>
      <c r="AB79" s="21" t="s">
        <v>142</v>
      </c>
      <c r="AC79" s="21" t="s">
        <v>168</v>
      </c>
      <c r="AD79" s="21" t="s">
        <v>142</v>
      </c>
      <c r="AE79" s="21" t="s">
        <v>142</v>
      </c>
      <c r="AF79" s="21" t="s">
        <v>168</v>
      </c>
      <c r="AG79" s="101" t="s">
        <v>142</v>
      </c>
      <c r="AH79" s="149" t="s">
        <v>142</v>
      </c>
      <c r="AI79" s="60" t="s">
        <v>142</v>
      </c>
      <c r="AJ79" s="60" t="s">
        <v>142</v>
      </c>
      <c r="AK79" s="21" t="s">
        <v>142</v>
      </c>
      <c r="AL79" s="60" t="s">
        <v>142</v>
      </c>
      <c r="AM79" s="60" t="s">
        <v>142</v>
      </c>
      <c r="AN79" s="60" t="s">
        <v>142</v>
      </c>
      <c r="AO79" s="60" t="s">
        <v>2766</v>
      </c>
      <c r="AP79" s="36" t="s">
        <v>168</v>
      </c>
      <c r="AQ79" s="36" t="s">
        <v>168</v>
      </c>
      <c r="AR79" s="36"/>
      <c r="AS79" s="36"/>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row>
    <row r="80" spans="1:80" ht="13.95" customHeight="1">
      <c r="A80" s="18"/>
      <c r="B80" s="30" t="s">
        <v>142</v>
      </c>
      <c r="C80" s="21" t="s">
        <v>165</v>
      </c>
      <c r="D80" s="21" t="s">
        <v>142</v>
      </c>
      <c r="E80" s="21" t="s">
        <v>165</v>
      </c>
      <c r="F80" s="21" t="s">
        <v>142</v>
      </c>
      <c r="G80" s="21" t="s">
        <v>142</v>
      </c>
      <c r="H80" s="21" t="s">
        <v>165</v>
      </c>
      <c r="I80" s="101" t="s">
        <v>142</v>
      </c>
      <c r="J80" s="21" t="s">
        <v>142</v>
      </c>
      <c r="K80" s="21" t="s">
        <v>142</v>
      </c>
      <c r="L80" s="23" t="s">
        <v>142</v>
      </c>
      <c r="M80" s="21" t="s">
        <v>142</v>
      </c>
      <c r="N80" s="21" t="s">
        <v>142</v>
      </c>
      <c r="O80" s="21" t="s">
        <v>142</v>
      </c>
      <c r="P80" s="21" t="s">
        <v>142</v>
      </c>
      <c r="Q80" s="21" t="s">
        <v>2734</v>
      </c>
      <c r="R80" s="23" t="s">
        <v>165</v>
      </c>
      <c r="S80" s="23" t="s">
        <v>165</v>
      </c>
      <c r="T80" s="23" t="s">
        <v>165</v>
      </c>
      <c r="U80" s="133" t="s">
        <v>165</v>
      </c>
      <c r="V80" s="150" t="s">
        <v>165</v>
      </c>
      <c r="W80" s="33">
        <v>141</v>
      </c>
      <c r="X80" s="34">
        <v>142</v>
      </c>
      <c r="Y80" s="121" t="s">
        <v>2</v>
      </c>
      <c r="Z80" s="50" t="s">
        <v>2</v>
      </c>
      <c r="AA80" s="20" t="s">
        <v>2</v>
      </c>
      <c r="AB80" s="20" t="s">
        <v>2</v>
      </c>
      <c r="AC80" s="20" t="s">
        <v>2</v>
      </c>
      <c r="AD80" s="20" t="s">
        <v>2</v>
      </c>
      <c r="AE80" s="20" t="s">
        <v>2</v>
      </c>
      <c r="AF80" s="20" t="s">
        <v>2</v>
      </c>
      <c r="AG80" s="102" t="s">
        <v>2</v>
      </c>
      <c r="AH80" s="134" t="s">
        <v>2</v>
      </c>
      <c r="AI80" s="25" t="s">
        <v>2</v>
      </c>
      <c r="AJ80" s="25" t="s">
        <v>2</v>
      </c>
      <c r="AK80" s="20" t="s">
        <v>2</v>
      </c>
      <c r="AL80" s="25" t="s">
        <v>2</v>
      </c>
      <c r="AM80" s="25" t="s">
        <v>2</v>
      </c>
      <c r="AN80" s="25" t="s">
        <v>2</v>
      </c>
      <c r="AO80" s="25" t="s">
        <v>2</v>
      </c>
      <c r="AP80" s="25" t="s">
        <v>2</v>
      </c>
      <c r="AQ80" s="25" t="s">
        <v>2</v>
      </c>
      <c r="AR80" s="25"/>
      <c r="AS80" s="25"/>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row>
    <row r="81" spans="1:80" ht="13.95" customHeight="1">
      <c r="A81" s="18"/>
      <c r="B81" s="50" t="s">
        <v>2</v>
      </c>
      <c r="C81" s="20" t="s">
        <v>2</v>
      </c>
      <c r="D81" s="20" t="s">
        <v>2</v>
      </c>
      <c r="E81" s="20" t="s">
        <v>2</v>
      </c>
      <c r="F81" s="20" t="s">
        <v>2</v>
      </c>
      <c r="G81" s="20" t="s">
        <v>2</v>
      </c>
      <c r="H81" s="20" t="s">
        <v>2</v>
      </c>
      <c r="I81" s="102" t="s">
        <v>2</v>
      </c>
      <c r="J81" s="20" t="s">
        <v>2</v>
      </c>
      <c r="K81" s="20" t="s">
        <v>2</v>
      </c>
      <c r="L81" s="20" t="s">
        <v>2</v>
      </c>
      <c r="M81" s="20" t="s">
        <v>2</v>
      </c>
      <c r="N81" s="20" t="s">
        <v>2</v>
      </c>
      <c r="O81" s="20" t="s">
        <v>2</v>
      </c>
      <c r="P81" s="20" t="s">
        <v>2</v>
      </c>
      <c r="Q81" s="20" t="s">
        <v>2</v>
      </c>
      <c r="R81" s="20" t="s">
        <v>2</v>
      </c>
      <c r="S81" s="20" t="s">
        <v>2</v>
      </c>
      <c r="T81" s="20" t="s">
        <v>2</v>
      </c>
      <c r="U81" s="132" t="s">
        <v>2</v>
      </c>
      <c r="V81" s="132" t="s">
        <v>2</v>
      </c>
      <c r="W81" s="33">
        <v>143</v>
      </c>
      <c r="X81" s="34">
        <v>144</v>
      </c>
      <c r="Y81" s="120" t="s">
        <v>63</v>
      </c>
      <c r="Z81" s="30" t="s">
        <v>219</v>
      </c>
      <c r="AA81" s="21" t="s">
        <v>142</v>
      </c>
      <c r="AB81" s="21" t="s">
        <v>142</v>
      </c>
      <c r="AC81" s="21" t="s">
        <v>219</v>
      </c>
      <c r="AD81" s="21" t="s">
        <v>219</v>
      </c>
      <c r="AE81" s="21" t="s">
        <v>142</v>
      </c>
      <c r="AF81" s="21" t="s">
        <v>605</v>
      </c>
      <c r="AG81" s="101" t="s">
        <v>219</v>
      </c>
      <c r="AH81" s="150" t="s">
        <v>219</v>
      </c>
      <c r="AI81" s="21" t="s">
        <v>142</v>
      </c>
      <c r="AJ81" s="60" t="s">
        <v>219</v>
      </c>
      <c r="AK81" s="21" t="s">
        <v>605</v>
      </c>
      <c r="AL81" s="60" t="s">
        <v>219</v>
      </c>
      <c r="AM81" s="60" t="s">
        <v>219</v>
      </c>
      <c r="AN81" s="60" t="s">
        <v>142</v>
      </c>
      <c r="AO81" s="60" t="s">
        <v>219</v>
      </c>
      <c r="AP81" s="36" t="s">
        <v>219</v>
      </c>
      <c r="AQ81" s="36" t="s">
        <v>219</v>
      </c>
      <c r="AR81" s="36"/>
      <c r="AS81" s="36"/>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row>
    <row r="82" spans="1:80" ht="13.95" customHeight="1">
      <c r="A82" s="18"/>
      <c r="B82" s="30" t="s">
        <v>169</v>
      </c>
      <c r="C82" s="23" t="s">
        <v>63</v>
      </c>
      <c r="D82" s="21" t="s">
        <v>169</v>
      </c>
      <c r="E82" s="21" t="s">
        <v>169</v>
      </c>
      <c r="F82" s="21" t="s">
        <v>169</v>
      </c>
      <c r="G82" s="23" t="s">
        <v>63</v>
      </c>
      <c r="H82" s="23" t="s">
        <v>169</v>
      </c>
      <c r="I82" s="101" t="s">
        <v>169</v>
      </c>
      <c r="J82" s="23" t="s">
        <v>169</v>
      </c>
      <c r="K82" s="23" t="s">
        <v>63</v>
      </c>
      <c r="L82" s="23" t="s">
        <v>169</v>
      </c>
      <c r="M82" s="21" t="s">
        <v>169</v>
      </c>
      <c r="N82" s="23" t="s">
        <v>169</v>
      </c>
      <c r="O82" s="23" t="s">
        <v>169</v>
      </c>
      <c r="P82" s="23" t="s">
        <v>63</v>
      </c>
      <c r="Q82" s="21" t="s">
        <v>169</v>
      </c>
      <c r="R82" s="23" t="s">
        <v>169</v>
      </c>
      <c r="S82" s="23" t="s">
        <v>169</v>
      </c>
      <c r="T82" s="23" t="s">
        <v>169</v>
      </c>
      <c r="U82" s="133" t="s">
        <v>169</v>
      </c>
      <c r="V82" s="150" t="s">
        <v>63</v>
      </c>
      <c r="W82" s="33">
        <v>145</v>
      </c>
      <c r="X82" s="34">
        <v>146</v>
      </c>
      <c r="Y82" s="120" t="s">
        <v>64</v>
      </c>
      <c r="Z82" s="30" t="s">
        <v>220</v>
      </c>
      <c r="AA82" s="21" t="s">
        <v>142</v>
      </c>
      <c r="AB82" s="21" t="s">
        <v>142</v>
      </c>
      <c r="AC82" s="21" t="s">
        <v>220</v>
      </c>
      <c r="AD82" s="21" t="s">
        <v>220</v>
      </c>
      <c r="AE82" s="21" t="s">
        <v>142</v>
      </c>
      <c r="AF82" s="21" t="s">
        <v>606</v>
      </c>
      <c r="AG82" s="101" t="s">
        <v>220</v>
      </c>
      <c r="AH82" s="150" t="s">
        <v>220</v>
      </c>
      <c r="AI82" s="21" t="s">
        <v>142</v>
      </c>
      <c r="AJ82" s="60" t="s">
        <v>220</v>
      </c>
      <c r="AK82" s="21" t="s">
        <v>606</v>
      </c>
      <c r="AL82" s="60" t="s">
        <v>220</v>
      </c>
      <c r="AM82" s="60" t="s">
        <v>220</v>
      </c>
      <c r="AN82" s="60" t="s">
        <v>142</v>
      </c>
      <c r="AO82" s="60" t="s">
        <v>220</v>
      </c>
      <c r="AP82" s="36" t="s">
        <v>220</v>
      </c>
      <c r="AQ82" s="36" t="s">
        <v>220</v>
      </c>
      <c r="AR82" s="36"/>
      <c r="AS82" s="36"/>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row>
    <row r="83" spans="1:80" ht="13.95" customHeight="1">
      <c r="A83" s="18"/>
      <c r="B83" s="30" t="s">
        <v>170</v>
      </c>
      <c r="C83" s="23" t="s">
        <v>64</v>
      </c>
      <c r="D83" s="21" t="s">
        <v>170</v>
      </c>
      <c r="E83" s="21" t="s">
        <v>170</v>
      </c>
      <c r="F83" s="21" t="s">
        <v>170</v>
      </c>
      <c r="G83" s="23" t="s">
        <v>64</v>
      </c>
      <c r="H83" s="23" t="s">
        <v>170</v>
      </c>
      <c r="I83" s="101" t="s">
        <v>170</v>
      </c>
      <c r="J83" s="23" t="s">
        <v>170</v>
      </c>
      <c r="K83" s="23" t="s">
        <v>64</v>
      </c>
      <c r="L83" s="23" t="s">
        <v>170</v>
      </c>
      <c r="M83" s="21" t="s">
        <v>170</v>
      </c>
      <c r="N83" s="23" t="s">
        <v>170</v>
      </c>
      <c r="O83" s="23" t="s">
        <v>170</v>
      </c>
      <c r="P83" s="23" t="s">
        <v>64</v>
      </c>
      <c r="Q83" s="21" t="s">
        <v>170</v>
      </c>
      <c r="R83" s="23" t="s">
        <v>170</v>
      </c>
      <c r="S83" s="23" t="s">
        <v>170</v>
      </c>
      <c r="T83" s="23" t="s">
        <v>170</v>
      </c>
      <c r="U83" s="133" t="s">
        <v>170</v>
      </c>
      <c r="V83" s="150" t="s">
        <v>64</v>
      </c>
      <c r="W83" s="33">
        <v>147</v>
      </c>
      <c r="X83" s="34">
        <v>148</v>
      </c>
      <c r="Y83" s="120" t="s">
        <v>55</v>
      </c>
      <c r="Z83" s="30" t="s">
        <v>61</v>
      </c>
      <c r="AA83" s="21" t="s">
        <v>142</v>
      </c>
      <c r="AB83" s="21" t="s">
        <v>142</v>
      </c>
      <c r="AC83" s="21" t="s">
        <v>61</v>
      </c>
      <c r="AD83" s="21" t="s">
        <v>61</v>
      </c>
      <c r="AE83" s="21" t="s">
        <v>142</v>
      </c>
      <c r="AF83" s="21" t="s">
        <v>956</v>
      </c>
      <c r="AG83" s="101" t="s">
        <v>61</v>
      </c>
      <c r="AH83" s="150" t="s">
        <v>61</v>
      </c>
      <c r="AI83" s="21" t="s">
        <v>142</v>
      </c>
      <c r="AJ83" s="60" t="s">
        <v>61</v>
      </c>
      <c r="AK83" s="21" t="s">
        <v>956</v>
      </c>
      <c r="AL83" s="60" t="s">
        <v>61</v>
      </c>
      <c r="AM83" s="60" t="s">
        <v>61</v>
      </c>
      <c r="AN83" s="60" t="s">
        <v>142</v>
      </c>
      <c r="AO83" s="60" t="s">
        <v>61</v>
      </c>
      <c r="AP83" s="36" t="s">
        <v>221</v>
      </c>
      <c r="AQ83" s="36" t="s">
        <v>221</v>
      </c>
      <c r="AR83" s="36"/>
      <c r="AS83" s="36"/>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row>
    <row r="84" spans="1:80" ht="13.95" customHeight="1">
      <c r="A84" s="18"/>
      <c r="B84" s="30" t="s">
        <v>54</v>
      </c>
      <c r="C84" s="23" t="s">
        <v>55</v>
      </c>
      <c r="D84" s="21" t="s">
        <v>54</v>
      </c>
      <c r="E84" s="21" t="s">
        <v>54</v>
      </c>
      <c r="F84" s="21" t="s">
        <v>54</v>
      </c>
      <c r="G84" s="23" t="s">
        <v>55</v>
      </c>
      <c r="H84" s="23" t="s">
        <v>54</v>
      </c>
      <c r="I84" s="101" t="s">
        <v>54</v>
      </c>
      <c r="J84" s="23" t="s">
        <v>54</v>
      </c>
      <c r="K84" s="23" t="s">
        <v>55</v>
      </c>
      <c r="L84" s="23" t="s">
        <v>54</v>
      </c>
      <c r="M84" s="21" t="s">
        <v>54</v>
      </c>
      <c r="N84" s="23" t="s">
        <v>54</v>
      </c>
      <c r="O84" s="23" t="s">
        <v>54</v>
      </c>
      <c r="P84" s="23" t="s">
        <v>55</v>
      </c>
      <c r="Q84" s="21" t="s">
        <v>54</v>
      </c>
      <c r="R84" s="23" t="s">
        <v>171</v>
      </c>
      <c r="S84" s="23" t="s">
        <v>171</v>
      </c>
      <c r="T84" s="23" t="s">
        <v>171</v>
      </c>
      <c r="U84" s="133" t="s">
        <v>171</v>
      </c>
      <c r="V84" s="150" t="s">
        <v>55</v>
      </c>
      <c r="W84" s="33">
        <v>149</v>
      </c>
      <c r="X84" s="34">
        <v>150</v>
      </c>
      <c r="Y84" s="120" t="s">
        <v>59</v>
      </c>
      <c r="Z84" s="30" t="s">
        <v>222</v>
      </c>
      <c r="AA84" s="21" t="s">
        <v>142</v>
      </c>
      <c r="AB84" s="21" t="s">
        <v>142</v>
      </c>
      <c r="AC84" s="21" t="s">
        <v>222</v>
      </c>
      <c r="AD84" s="21" t="s">
        <v>222</v>
      </c>
      <c r="AE84" s="21" t="s">
        <v>142</v>
      </c>
      <c r="AF84" s="21" t="s">
        <v>607</v>
      </c>
      <c r="AG84" s="101" t="s">
        <v>222</v>
      </c>
      <c r="AH84" s="150" t="s">
        <v>222</v>
      </c>
      <c r="AI84" s="21" t="s">
        <v>142</v>
      </c>
      <c r="AJ84" s="60" t="s">
        <v>222</v>
      </c>
      <c r="AK84" s="21" t="s">
        <v>607</v>
      </c>
      <c r="AL84" s="60" t="s">
        <v>222</v>
      </c>
      <c r="AM84" s="60" t="s">
        <v>222</v>
      </c>
      <c r="AN84" s="60" t="s">
        <v>142</v>
      </c>
      <c r="AO84" s="60" t="s">
        <v>222</v>
      </c>
      <c r="AP84" s="36" t="s">
        <v>222</v>
      </c>
      <c r="AQ84" s="36" t="s">
        <v>222</v>
      </c>
      <c r="AR84" s="36"/>
      <c r="AS84" s="36"/>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row>
    <row r="85" spans="1:80" ht="13.95" customHeight="1">
      <c r="A85" s="18"/>
      <c r="B85" s="30" t="s">
        <v>172</v>
      </c>
      <c r="C85" s="23" t="s">
        <v>59</v>
      </c>
      <c r="D85" s="21" t="s">
        <v>172</v>
      </c>
      <c r="E85" s="21" t="s">
        <v>172</v>
      </c>
      <c r="F85" s="21" t="s">
        <v>172</v>
      </c>
      <c r="G85" s="23" t="s">
        <v>59</v>
      </c>
      <c r="H85" s="23" t="s">
        <v>172</v>
      </c>
      <c r="I85" s="101" t="s">
        <v>172</v>
      </c>
      <c r="J85" s="23" t="s">
        <v>172</v>
      </c>
      <c r="K85" s="23" t="s">
        <v>59</v>
      </c>
      <c r="L85" s="23" t="s">
        <v>172</v>
      </c>
      <c r="M85" s="21" t="s">
        <v>172</v>
      </c>
      <c r="N85" s="23" t="s">
        <v>172</v>
      </c>
      <c r="O85" s="23" t="s">
        <v>172</v>
      </c>
      <c r="P85" s="23" t="s">
        <v>59</v>
      </c>
      <c r="Q85" s="21" t="s">
        <v>172</v>
      </c>
      <c r="R85" s="23" t="s">
        <v>172</v>
      </c>
      <c r="S85" s="23" t="s">
        <v>172</v>
      </c>
      <c r="T85" s="23" t="s">
        <v>172</v>
      </c>
      <c r="U85" s="133" t="s">
        <v>172</v>
      </c>
      <c r="V85" s="150" t="s">
        <v>59</v>
      </c>
      <c r="W85" s="33">
        <v>151</v>
      </c>
      <c r="X85" s="34">
        <v>152</v>
      </c>
      <c r="Y85" s="120" t="s">
        <v>60</v>
      </c>
      <c r="Z85" s="30" t="s">
        <v>223</v>
      </c>
      <c r="AA85" s="21" t="s">
        <v>142</v>
      </c>
      <c r="AB85" s="21" t="s">
        <v>142</v>
      </c>
      <c r="AC85" s="21" t="s">
        <v>223</v>
      </c>
      <c r="AD85" s="21" t="s">
        <v>223</v>
      </c>
      <c r="AE85" s="21" t="s">
        <v>142</v>
      </c>
      <c r="AF85" s="21" t="s">
        <v>608</v>
      </c>
      <c r="AG85" s="101" t="s">
        <v>223</v>
      </c>
      <c r="AH85" s="150" t="s">
        <v>223</v>
      </c>
      <c r="AI85" s="21" t="s">
        <v>142</v>
      </c>
      <c r="AJ85" s="60" t="s">
        <v>223</v>
      </c>
      <c r="AK85" s="21" t="s">
        <v>608</v>
      </c>
      <c r="AL85" s="60" t="s">
        <v>223</v>
      </c>
      <c r="AM85" s="60" t="s">
        <v>223</v>
      </c>
      <c r="AN85" s="60" t="s">
        <v>142</v>
      </c>
      <c r="AO85" s="60" t="s">
        <v>223</v>
      </c>
      <c r="AP85" s="36" t="s">
        <v>223</v>
      </c>
      <c r="AQ85" s="36" t="s">
        <v>223</v>
      </c>
      <c r="AR85" s="36"/>
      <c r="AS85" s="36"/>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row>
    <row r="86" spans="1:80" ht="13.95" customHeight="1">
      <c r="A86" s="18"/>
      <c r="B86" s="30" t="s">
        <v>173</v>
      </c>
      <c r="C86" s="23" t="s">
        <v>60</v>
      </c>
      <c r="D86" s="21" t="s">
        <v>173</v>
      </c>
      <c r="E86" s="21" t="s">
        <v>173</v>
      </c>
      <c r="F86" s="21" t="s">
        <v>173</v>
      </c>
      <c r="G86" s="23" t="s">
        <v>60</v>
      </c>
      <c r="H86" s="23" t="s">
        <v>173</v>
      </c>
      <c r="I86" s="101" t="s">
        <v>173</v>
      </c>
      <c r="J86" s="23" t="s">
        <v>173</v>
      </c>
      <c r="K86" s="23" t="s">
        <v>60</v>
      </c>
      <c r="L86" s="23" t="s">
        <v>173</v>
      </c>
      <c r="M86" s="21" t="s">
        <v>173</v>
      </c>
      <c r="N86" s="23" t="s">
        <v>173</v>
      </c>
      <c r="O86" s="23" t="s">
        <v>173</v>
      </c>
      <c r="P86" s="23" t="s">
        <v>60</v>
      </c>
      <c r="Q86" s="21" t="s">
        <v>173</v>
      </c>
      <c r="R86" s="23" t="s">
        <v>173</v>
      </c>
      <c r="S86" s="23" t="s">
        <v>173</v>
      </c>
      <c r="T86" s="23" t="s">
        <v>173</v>
      </c>
      <c r="U86" s="133" t="s">
        <v>173</v>
      </c>
      <c r="V86" s="150" t="s">
        <v>60</v>
      </c>
      <c r="W86" s="33">
        <v>153</v>
      </c>
      <c r="X86" s="34">
        <v>154</v>
      </c>
      <c r="Y86" s="119" t="s">
        <v>8</v>
      </c>
      <c r="Z86" s="30" t="s">
        <v>142</v>
      </c>
      <c r="AA86" s="21" t="s">
        <v>142</v>
      </c>
      <c r="AB86" s="21" t="s">
        <v>142</v>
      </c>
      <c r="AC86" s="24" t="s">
        <v>224</v>
      </c>
      <c r="AD86" s="24" t="s">
        <v>224</v>
      </c>
      <c r="AE86" s="21" t="s">
        <v>142</v>
      </c>
      <c r="AF86" s="24" t="s">
        <v>224</v>
      </c>
      <c r="AG86" s="24" t="s">
        <v>224</v>
      </c>
      <c r="AH86" s="131" t="s">
        <v>224</v>
      </c>
      <c r="AI86" s="24" t="s">
        <v>142</v>
      </c>
      <c r="AJ86" s="24" t="s">
        <v>224</v>
      </c>
      <c r="AK86" s="24" t="s">
        <v>224</v>
      </c>
      <c r="AL86" s="24" t="s">
        <v>224</v>
      </c>
      <c r="AM86" s="24" t="s">
        <v>224</v>
      </c>
      <c r="AN86" s="60" t="s">
        <v>142</v>
      </c>
      <c r="AO86" s="143" t="s">
        <v>142</v>
      </c>
      <c r="AP86" s="26" t="s">
        <v>224</v>
      </c>
      <c r="AQ86" s="26" t="s">
        <v>142</v>
      </c>
      <c r="AR86" s="26"/>
      <c r="AS86" s="26"/>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row>
    <row r="87" spans="1:80" ht="13.95" customHeight="1">
      <c r="A87" s="18"/>
      <c r="B87" s="158" t="s">
        <v>142</v>
      </c>
      <c r="C87" s="24" t="s">
        <v>8</v>
      </c>
      <c r="D87" s="24" t="s">
        <v>174</v>
      </c>
      <c r="E87" s="24" t="s">
        <v>174</v>
      </c>
      <c r="F87" s="24" t="s">
        <v>174</v>
      </c>
      <c r="G87" s="24" t="s">
        <v>8</v>
      </c>
      <c r="H87" s="24" t="s">
        <v>174</v>
      </c>
      <c r="I87" s="24" t="s">
        <v>174</v>
      </c>
      <c r="J87" s="24" t="s">
        <v>174</v>
      </c>
      <c r="K87" s="24" t="s">
        <v>142</v>
      </c>
      <c r="L87" s="24" t="s">
        <v>174</v>
      </c>
      <c r="M87" s="24" t="s">
        <v>174</v>
      </c>
      <c r="N87" s="24" t="s">
        <v>174</v>
      </c>
      <c r="O87" s="24" t="s">
        <v>174</v>
      </c>
      <c r="P87" s="24" t="s">
        <v>8</v>
      </c>
      <c r="Q87" s="142" t="s">
        <v>142</v>
      </c>
      <c r="R87" s="24" t="s">
        <v>174</v>
      </c>
      <c r="S87" s="24" t="s">
        <v>142</v>
      </c>
      <c r="T87" s="24" t="s">
        <v>174</v>
      </c>
      <c r="U87" s="131" t="s">
        <v>174</v>
      </c>
      <c r="V87" s="131" t="s">
        <v>8</v>
      </c>
      <c r="W87" s="33">
        <v>155</v>
      </c>
      <c r="X87" s="34">
        <v>156</v>
      </c>
      <c r="Y87" s="120" t="s">
        <v>57</v>
      </c>
      <c r="Z87" s="30" t="s">
        <v>225</v>
      </c>
      <c r="AA87" s="21" t="s">
        <v>142</v>
      </c>
      <c r="AB87" s="21" t="s">
        <v>142</v>
      </c>
      <c r="AC87" s="21" t="s">
        <v>225</v>
      </c>
      <c r="AD87" s="21" t="s">
        <v>225</v>
      </c>
      <c r="AE87" s="21" t="s">
        <v>142</v>
      </c>
      <c r="AF87" s="21" t="s">
        <v>609</v>
      </c>
      <c r="AG87" s="101" t="s">
        <v>225</v>
      </c>
      <c r="AH87" s="150" t="s">
        <v>225</v>
      </c>
      <c r="AI87" s="21" t="s">
        <v>142</v>
      </c>
      <c r="AJ87" s="60" t="s">
        <v>225</v>
      </c>
      <c r="AK87" s="21" t="s">
        <v>609</v>
      </c>
      <c r="AL87" s="60" t="s">
        <v>225</v>
      </c>
      <c r="AM87" s="60" t="s">
        <v>225</v>
      </c>
      <c r="AN87" s="60" t="s">
        <v>142</v>
      </c>
      <c r="AO87" s="60" t="s">
        <v>225</v>
      </c>
      <c r="AP87" s="36" t="s">
        <v>225</v>
      </c>
      <c r="AQ87" s="36" t="s">
        <v>225</v>
      </c>
      <c r="AR87" s="36"/>
      <c r="AS87" s="36"/>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row>
    <row r="88" spans="1:80" ht="13.95" customHeight="1">
      <c r="A88" s="18"/>
      <c r="B88" s="30" t="s">
        <v>175</v>
      </c>
      <c r="C88" s="23" t="s">
        <v>57</v>
      </c>
      <c r="D88" s="21" t="s">
        <v>175</v>
      </c>
      <c r="E88" s="21" t="s">
        <v>175</v>
      </c>
      <c r="F88" s="21" t="s">
        <v>175</v>
      </c>
      <c r="G88" s="23" t="s">
        <v>57</v>
      </c>
      <c r="H88" s="23" t="s">
        <v>175</v>
      </c>
      <c r="I88" s="101" t="s">
        <v>175</v>
      </c>
      <c r="J88" s="23" t="s">
        <v>175</v>
      </c>
      <c r="K88" s="23" t="s">
        <v>57</v>
      </c>
      <c r="L88" s="23" t="s">
        <v>175</v>
      </c>
      <c r="M88" s="21" t="s">
        <v>175</v>
      </c>
      <c r="N88" s="23" t="s">
        <v>175</v>
      </c>
      <c r="O88" s="23" t="s">
        <v>175</v>
      </c>
      <c r="P88" s="23" t="s">
        <v>57</v>
      </c>
      <c r="Q88" s="21" t="s">
        <v>175</v>
      </c>
      <c r="R88" s="23" t="s">
        <v>175</v>
      </c>
      <c r="S88" s="23" t="s">
        <v>175</v>
      </c>
      <c r="T88" s="23" t="s">
        <v>175</v>
      </c>
      <c r="U88" s="133" t="s">
        <v>175</v>
      </c>
      <c r="V88" s="150" t="s">
        <v>57</v>
      </c>
      <c r="W88" s="33">
        <v>157</v>
      </c>
      <c r="X88" s="34">
        <v>158</v>
      </c>
      <c r="Y88" s="120" t="s">
        <v>58</v>
      </c>
      <c r="Z88" s="30" t="s">
        <v>226</v>
      </c>
      <c r="AA88" s="21" t="s">
        <v>142</v>
      </c>
      <c r="AB88" s="21" t="s">
        <v>142</v>
      </c>
      <c r="AC88" s="21" t="s">
        <v>226</v>
      </c>
      <c r="AD88" s="21" t="s">
        <v>226</v>
      </c>
      <c r="AE88" s="21" t="s">
        <v>142</v>
      </c>
      <c r="AF88" s="21" t="s">
        <v>610</v>
      </c>
      <c r="AG88" s="101" t="s">
        <v>226</v>
      </c>
      <c r="AH88" s="150" t="s">
        <v>226</v>
      </c>
      <c r="AI88" s="21" t="s">
        <v>142</v>
      </c>
      <c r="AJ88" s="60" t="s">
        <v>226</v>
      </c>
      <c r="AK88" s="21" t="s">
        <v>610</v>
      </c>
      <c r="AL88" s="60" t="s">
        <v>226</v>
      </c>
      <c r="AM88" s="60" t="s">
        <v>226</v>
      </c>
      <c r="AN88" s="60" t="s">
        <v>142</v>
      </c>
      <c r="AO88" s="60" t="s">
        <v>226</v>
      </c>
      <c r="AP88" s="36" t="s">
        <v>226</v>
      </c>
      <c r="AQ88" s="36" t="s">
        <v>226</v>
      </c>
      <c r="AR88" s="36"/>
      <c r="AS88" s="36"/>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row>
    <row r="89" spans="1:80" ht="13.95" customHeight="1">
      <c r="A89" s="18"/>
      <c r="B89" s="30" t="s">
        <v>176</v>
      </c>
      <c r="C89" s="23" t="s">
        <v>58</v>
      </c>
      <c r="D89" s="21" t="s">
        <v>176</v>
      </c>
      <c r="E89" s="21" t="s">
        <v>176</v>
      </c>
      <c r="F89" s="21" t="s">
        <v>176</v>
      </c>
      <c r="G89" s="23" t="s">
        <v>58</v>
      </c>
      <c r="H89" s="23" t="s">
        <v>176</v>
      </c>
      <c r="I89" s="101" t="s">
        <v>176</v>
      </c>
      <c r="J89" s="23" t="s">
        <v>176</v>
      </c>
      <c r="K89" s="23" t="s">
        <v>58</v>
      </c>
      <c r="L89" s="23" t="s">
        <v>176</v>
      </c>
      <c r="M89" s="21" t="s">
        <v>176</v>
      </c>
      <c r="N89" s="23" t="s">
        <v>176</v>
      </c>
      <c r="O89" s="23" t="s">
        <v>176</v>
      </c>
      <c r="P89" s="23" t="s">
        <v>58</v>
      </c>
      <c r="Q89" s="21" t="s">
        <v>176</v>
      </c>
      <c r="R89" s="23" t="s">
        <v>176</v>
      </c>
      <c r="S89" s="23" t="s">
        <v>176</v>
      </c>
      <c r="T89" s="23" t="s">
        <v>176</v>
      </c>
      <c r="U89" s="133" t="s">
        <v>176</v>
      </c>
      <c r="V89" s="150" t="s">
        <v>58</v>
      </c>
      <c r="W89" s="33">
        <v>159</v>
      </c>
      <c r="X89" s="34">
        <v>160</v>
      </c>
      <c r="Y89" s="120" t="s">
        <v>56</v>
      </c>
      <c r="Z89" s="30" t="s">
        <v>62</v>
      </c>
      <c r="AA89" s="21" t="s">
        <v>142</v>
      </c>
      <c r="AB89" s="21" t="s">
        <v>142</v>
      </c>
      <c r="AC89" s="21" t="s">
        <v>62</v>
      </c>
      <c r="AD89" s="21" t="s">
        <v>62</v>
      </c>
      <c r="AE89" s="21" t="s">
        <v>142</v>
      </c>
      <c r="AF89" s="21" t="s">
        <v>957</v>
      </c>
      <c r="AG89" s="101" t="s">
        <v>62</v>
      </c>
      <c r="AH89" s="150" t="s">
        <v>62</v>
      </c>
      <c r="AI89" s="21" t="s">
        <v>142</v>
      </c>
      <c r="AJ89" s="60" t="s">
        <v>62</v>
      </c>
      <c r="AK89" s="21" t="s">
        <v>957</v>
      </c>
      <c r="AL89" s="60" t="s">
        <v>62</v>
      </c>
      <c r="AM89" s="60" t="s">
        <v>62</v>
      </c>
      <c r="AN89" s="60" t="s">
        <v>142</v>
      </c>
      <c r="AO89" s="60" t="s">
        <v>62</v>
      </c>
      <c r="AP89" s="36" t="s">
        <v>61</v>
      </c>
      <c r="AQ89" s="36" t="s">
        <v>61</v>
      </c>
      <c r="AR89" s="36"/>
      <c r="AS89" s="36"/>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row>
    <row r="90" spans="1:80" ht="13.95" customHeight="1">
      <c r="A90" s="18"/>
      <c r="B90" s="30" t="s">
        <v>2735</v>
      </c>
      <c r="C90" s="23" t="s">
        <v>56</v>
      </c>
      <c r="D90" s="21" t="s">
        <v>2735</v>
      </c>
      <c r="E90" s="21" t="s">
        <v>2735</v>
      </c>
      <c r="F90" s="21" t="s">
        <v>2735</v>
      </c>
      <c r="G90" s="23" t="s">
        <v>56</v>
      </c>
      <c r="H90" s="23" t="s">
        <v>2735</v>
      </c>
      <c r="I90" s="101" t="s">
        <v>2735</v>
      </c>
      <c r="J90" s="23" t="s">
        <v>2735</v>
      </c>
      <c r="K90" s="23" t="s">
        <v>56</v>
      </c>
      <c r="L90" s="23" t="s">
        <v>2735</v>
      </c>
      <c r="M90" s="21" t="s">
        <v>2735</v>
      </c>
      <c r="N90" s="23" t="s">
        <v>2735</v>
      </c>
      <c r="O90" s="23" t="s">
        <v>2735</v>
      </c>
      <c r="P90" s="23" t="s">
        <v>56</v>
      </c>
      <c r="Q90" s="21" t="s">
        <v>2735</v>
      </c>
      <c r="R90" s="23" t="s">
        <v>54</v>
      </c>
      <c r="S90" s="23" t="s">
        <v>54</v>
      </c>
      <c r="T90" s="23" t="s">
        <v>54</v>
      </c>
      <c r="U90" s="133" t="s">
        <v>54</v>
      </c>
      <c r="V90" s="150" t="s">
        <v>56</v>
      </c>
      <c r="W90" s="33">
        <v>161</v>
      </c>
      <c r="X90" s="34">
        <v>162</v>
      </c>
      <c r="Y90" s="120" t="s">
        <v>52</v>
      </c>
      <c r="Z90" s="30" t="s">
        <v>227</v>
      </c>
      <c r="AA90" s="21" t="s">
        <v>142</v>
      </c>
      <c r="AB90" s="21" t="s">
        <v>142</v>
      </c>
      <c r="AC90" s="21" t="s">
        <v>227</v>
      </c>
      <c r="AD90" s="21" t="s">
        <v>227</v>
      </c>
      <c r="AE90" s="21" t="s">
        <v>142</v>
      </c>
      <c r="AF90" s="21" t="s">
        <v>611</v>
      </c>
      <c r="AG90" s="101" t="s">
        <v>227</v>
      </c>
      <c r="AH90" s="150" t="s">
        <v>227</v>
      </c>
      <c r="AI90" s="21" t="s">
        <v>142</v>
      </c>
      <c r="AJ90" s="60" t="s">
        <v>227</v>
      </c>
      <c r="AK90" s="21" t="s">
        <v>611</v>
      </c>
      <c r="AL90" s="60" t="s">
        <v>227</v>
      </c>
      <c r="AM90" s="60" t="s">
        <v>227</v>
      </c>
      <c r="AN90" s="60" t="s">
        <v>142</v>
      </c>
      <c r="AO90" s="60" t="s">
        <v>227</v>
      </c>
      <c r="AP90" s="36" t="s">
        <v>227</v>
      </c>
      <c r="AQ90" s="36" t="s">
        <v>227</v>
      </c>
      <c r="AR90" s="36"/>
      <c r="AS90" s="36"/>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row>
    <row r="91" spans="1:80" ht="13.95" customHeight="1">
      <c r="A91" s="18"/>
      <c r="B91" s="30" t="s">
        <v>177</v>
      </c>
      <c r="C91" s="36" t="s">
        <v>52</v>
      </c>
      <c r="D91" s="60" t="s">
        <v>177</v>
      </c>
      <c r="E91" s="60" t="s">
        <v>177</v>
      </c>
      <c r="F91" s="60" t="s">
        <v>177</v>
      </c>
      <c r="G91" s="36" t="s">
        <v>52</v>
      </c>
      <c r="H91" s="36" t="s">
        <v>177</v>
      </c>
      <c r="I91" s="101" t="s">
        <v>177</v>
      </c>
      <c r="J91" s="36" t="s">
        <v>177</v>
      </c>
      <c r="K91" s="36" t="s">
        <v>52</v>
      </c>
      <c r="L91" s="36" t="s">
        <v>177</v>
      </c>
      <c r="M91" s="60" t="s">
        <v>177</v>
      </c>
      <c r="N91" s="36" t="s">
        <v>177</v>
      </c>
      <c r="O91" s="36" t="s">
        <v>177</v>
      </c>
      <c r="P91" s="36" t="s">
        <v>52</v>
      </c>
      <c r="Q91" s="60" t="s">
        <v>177</v>
      </c>
      <c r="R91" s="36" t="s">
        <v>177</v>
      </c>
      <c r="S91" s="36" t="s">
        <v>177</v>
      </c>
      <c r="T91" s="36" t="s">
        <v>177</v>
      </c>
      <c r="U91" s="98" t="s">
        <v>177</v>
      </c>
      <c r="V91" s="149" t="s">
        <v>52</v>
      </c>
      <c r="W91" s="35">
        <v>163</v>
      </c>
      <c r="X91" s="15">
        <v>164</v>
      </c>
      <c r="Y91" s="62" t="s">
        <v>53</v>
      </c>
      <c r="Z91" s="30" t="s">
        <v>228</v>
      </c>
      <c r="AA91" s="60" t="s">
        <v>142</v>
      </c>
      <c r="AB91" s="60" t="s">
        <v>142</v>
      </c>
      <c r="AC91" s="60" t="s">
        <v>228</v>
      </c>
      <c r="AD91" s="60" t="s">
        <v>228</v>
      </c>
      <c r="AE91" s="60" t="s">
        <v>142</v>
      </c>
      <c r="AF91" s="60" t="s">
        <v>612</v>
      </c>
      <c r="AG91" s="101" t="s">
        <v>228</v>
      </c>
      <c r="AH91" s="149" t="s">
        <v>228</v>
      </c>
      <c r="AI91" s="60" t="s">
        <v>142</v>
      </c>
      <c r="AJ91" s="60" t="s">
        <v>228</v>
      </c>
      <c r="AK91" s="60" t="s">
        <v>612</v>
      </c>
      <c r="AL91" s="60" t="s">
        <v>228</v>
      </c>
      <c r="AM91" s="60" t="s">
        <v>228</v>
      </c>
      <c r="AN91" s="60" t="s">
        <v>142</v>
      </c>
      <c r="AO91" s="60" t="s">
        <v>228</v>
      </c>
      <c r="AP91" s="36" t="s">
        <v>228</v>
      </c>
      <c r="AQ91" s="36" t="s">
        <v>228</v>
      </c>
      <c r="AR91" s="36"/>
      <c r="AS91" s="36"/>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row>
    <row r="92" spans="1:80" ht="13.95" customHeight="1">
      <c r="A92" s="18"/>
      <c r="B92" s="30" t="s">
        <v>178</v>
      </c>
      <c r="C92" s="36" t="s">
        <v>53</v>
      </c>
      <c r="D92" s="60" t="s">
        <v>178</v>
      </c>
      <c r="E92" s="60" t="s">
        <v>178</v>
      </c>
      <c r="F92" s="60" t="s">
        <v>178</v>
      </c>
      <c r="G92" s="36" t="s">
        <v>53</v>
      </c>
      <c r="H92" s="36" t="s">
        <v>178</v>
      </c>
      <c r="I92" s="101" t="s">
        <v>178</v>
      </c>
      <c r="J92" s="36" t="s">
        <v>178</v>
      </c>
      <c r="K92" s="36" t="s">
        <v>53</v>
      </c>
      <c r="L92" s="36" t="s">
        <v>178</v>
      </c>
      <c r="M92" s="60" t="s">
        <v>178</v>
      </c>
      <c r="N92" s="36" t="s">
        <v>178</v>
      </c>
      <c r="O92" s="36" t="s">
        <v>178</v>
      </c>
      <c r="P92" s="36" t="s">
        <v>53</v>
      </c>
      <c r="Q92" s="60" t="s">
        <v>178</v>
      </c>
      <c r="R92" s="36" t="s">
        <v>178</v>
      </c>
      <c r="S92" s="36" t="s">
        <v>178</v>
      </c>
      <c r="T92" s="36" t="s">
        <v>178</v>
      </c>
      <c r="U92" s="98" t="s">
        <v>178</v>
      </c>
      <c r="V92" s="149" t="s">
        <v>53</v>
      </c>
      <c r="W92" s="35">
        <v>165</v>
      </c>
      <c r="X92" s="15">
        <v>166</v>
      </c>
      <c r="Y92" s="63" t="s">
        <v>2</v>
      </c>
      <c r="Z92" s="50" t="s">
        <v>2</v>
      </c>
      <c r="AA92" s="25" t="s">
        <v>2</v>
      </c>
      <c r="AB92" s="25" t="s">
        <v>2</v>
      </c>
      <c r="AC92" s="25" t="s">
        <v>2</v>
      </c>
      <c r="AD92" s="25" t="s">
        <v>2</v>
      </c>
      <c r="AE92" s="25" t="s">
        <v>2</v>
      </c>
      <c r="AF92" s="25" t="s">
        <v>2</v>
      </c>
      <c r="AG92" s="102" t="s">
        <v>2</v>
      </c>
      <c r="AH92" s="134" t="s">
        <v>2</v>
      </c>
      <c r="AI92" s="25" t="s">
        <v>2</v>
      </c>
      <c r="AJ92" s="25" t="s">
        <v>2</v>
      </c>
      <c r="AK92" s="25" t="s">
        <v>2</v>
      </c>
      <c r="AL92" s="25" t="s">
        <v>2</v>
      </c>
      <c r="AM92" s="25" t="s">
        <v>2</v>
      </c>
      <c r="AN92" s="25" t="s">
        <v>2</v>
      </c>
      <c r="AO92" s="25" t="s">
        <v>2</v>
      </c>
      <c r="AP92" s="25" t="s">
        <v>2</v>
      </c>
      <c r="AQ92" s="25" t="s">
        <v>2</v>
      </c>
      <c r="AR92" s="25"/>
      <c r="AS92" s="25"/>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row>
    <row r="93" spans="1:80" ht="13.95" customHeight="1">
      <c r="A93" s="18"/>
      <c r="B93" s="50" t="s">
        <v>2</v>
      </c>
      <c r="C93" s="25" t="s">
        <v>2</v>
      </c>
      <c r="D93" s="25" t="s">
        <v>2</v>
      </c>
      <c r="E93" s="25" t="s">
        <v>2</v>
      </c>
      <c r="F93" s="25" t="s">
        <v>2</v>
      </c>
      <c r="G93" s="25" t="s">
        <v>2</v>
      </c>
      <c r="H93" s="25" t="s">
        <v>2</v>
      </c>
      <c r="I93" s="103" t="s">
        <v>2</v>
      </c>
      <c r="J93" s="25" t="s">
        <v>2</v>
      </c>
      <c r="K93" s="25" t="s">
        <v>2</v>
      </c>
      <c r="L93" s="25" t="s">
        <v>2</v>
      </c>
      <c r="M93" s="25" t="s">
        <v>2</v>
      </c>
      <c r="N93" s="25" t="s">
        <v>2</v>
      </c>
      <c r="O93" s="25" t="s">
        <v>2</v>
      </c>
      <c r="P93" s="25" t="s">
        <v>2</v>
      </c>
      <c r="Q93" s="25" t="s">
        <v>2</v>
      </c>
      <c r="R93" s="25" t="s">
        <v>2</v>
      </c>
      <c r="S93" s="25" t="s">
        <v>2</v>
      </c>
      <c r="T93" s="25" t="s">
        <v>2</v>
      </c>
      <c r="U93" s="134" t="s">
        <v>2</v>
      </c>
      <c r="V93" s="134" t="s">
        <v>2</v>
      </c>
      <c r="W93" s="35">
        <v>167</v>
      </c>
      <c r="X93" s="15">
        <v>168</v>
      </c>
      <c r="Y93" s="64" t="s">
        <v>12</v>
      </c>
      <c r="Z93" s="135" t="s">
        <v>446</v>
      </c>
      <c r="AA93" s="26" t="s">
        <v>446</v>
      </c>
      <c r="AB93" s="26" t="s">
        <v>446</v>
      </c>
      <c r="AC93" s="26" t="s">
        <v>446</v>
      </c>
      <c r="AD93" s="26" t="s">
        <v>446</v>
      </c>
      <c r="AE93" s="26" t="s">
        <v>446</v>
      </c>
      <c r="AF93" s="26" t="s">
        <v>446</v>
      </c>
      <c r="AG93" s="104" t="s">
        <v>446</v>
      </c>
      <c r="AH93" s="144" t="s">
        <v>446</v>
      </c>
      <c r="AI93" s="26" t="s">
        <v>446</v>
      </c>
      <c r="AJ93" s="26" t="s">
        <v>446</v>
      </c>
      <c r="AK93" s="26" t="s">
        <v>446</v>
      </c>
      <c r="AL93" s="26" t="s">
        <v>446</v>
      </c>
      <c r="AM93" s="26" t="s">
        <v>446</v>
      </c>
      <c r="AN93" s="26" t="s">
        <v>446</v>
      </c>
      <c r="AO93" s="26" t="s">
        <v>446</v>
      </c>
      <c r="AP93" s="26" t="s">
        <v>446</v>
      </c>
      <c r="AQ93" s="26" t="s">
        <v>446</v>
      </c>
      <c r="AR93" s="26"/>
      <c r="AS93" s="26"/>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row>
    <row r="94" spans="1:80">
      <c r="A94" s="27"/>
      <c r="B94" s="66"/>
      <c r="C94" s="66"/>
      <c r="D94" s="66"/>
      <c r="E94" s="66"/>
      <c r="F94" s="66"/>
      <c r="G94" s="66"/>
      <c r="H94" s="66"/>
      <c r="I94" s="66"/>
      <c r="J94" s="66"/>
      <c r="K94" s="66"/>
      <c r="L94" s="66"/>
      <c r="M94" s="66"/>
      <c r="N94" s="66"/>
      <c r="O94" s="66"/>
      <c r="P94" s="66"/>
      <c r="Q94" s="66"/>
      <c r="R94" s="66"/>
      <c r="S94" s="66"/>
      <c r="T94" s="71"/>
      <c r="U94" s="14"/>
      <c r="V94" s="15"/>
      <c r="W94" s="15"/>
      <c r="X94" s="75"/>
      <c r="Y94" s="66"/>
      <c r="Z94" s="66"/>
      <c r="AA94" s="66"/>
      <c r="AB94" s="66"/>
      <c r="AC94" s="66"/>
      <c r="AD94" s="66"/>
      <c r="AE94" s="66"/>
      <c r="AF94" s="66"/>
      <c r="AG94" s="66"/>
      <c r="AH94" s="66"/>
      <c r="AI94" s="66"/>
      <c r="AJ94" s="66"/>
      <c r="AK94" s="66"/>
      <c r="AL94" s="66"/>
      <c r="AM94" s="66"/>
      <c r="AN94" s="66"/>
      <c r="AO94" s="66"/>
      <c r="AP94" s="66"/>
      <c r="AQ94" s="66"/>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row>
    <row r="95" spans="1:80">
      <c r="A95" s="29"/>
      <c r="B95" s="36"/>
      <c r="C95" s="36"/>
      <c r="D95" s="36"/>
      <c r="E95" s="36"/>
      <c r="F95" s="36"/>
      <c r="G95" s="36"/>
      <c r="H95" s="36"/>
      <c r="I95" s="36"/>
      <c r="J95" s="36"/>
      <c r="K95" s="36"/>
      <c r="L95" s="36"/>
      <c r="M95" s="36"/>
      <c r="N95" s="36"/>
      <c r="O95" s="36"/>
      <c r="P95" s="36"/>
      <c r="Q95" s="36"/>
      <c r="R95" s="36"/>
      <c r="S95" s="36"/>
      <c r="T95" s="98"/>
      <c r="U95" s="29"/>
      <c r="V95" s="31"/>
      <c r="W95" s="31"/>
      <c r="X95" s="76"/>
      <c r="Y95" s="36"/>
      <c r="Z95" s="36"/>
      <c r="AA95" s="36"/>
      <c r="AB95" s="36"/>
      <c r="AC95" s="36"/>
      <c r="AD95" s="36"/>
      <c r="AE95" s="36"/>
      <c r="AF95" s="36"/>
      <c r="AG95" s="36"/>
      <c r="AH95" s="36"/>
      <c r="AI95" s="36"/>
      <c r="AJ95" s="36"/>
      <c r="AK95" s="36"/>
      <c r="AL95" s="36"/>
      <c r="AM95" s="36"/>
      <c r="AN95" s="36"/>
      <c r="AO95" s="36"/>
      <c r="AP95" s="36"/>
      <c r="AQ95" s="36"/>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row>
    <row r="96" spans="1:80">
      <c r="A96" s="29"/>
      <c r="B96" s="36"/>
      <c r="C96" s="36"/>
      <c r="D96" s="36"/>
      <c r="E96" s="36"/>
      <c r="F96" s="36"/>
      <c r="G96" s="36"/>
      <c r="H96" s="36"/>
      <c r="I96" s="36"/>
      <c r="J96" s="36"/>
      <c r="K96" s="36"/>
      <c r="L96" s="36"/>
      <c r="M96" s="36"/>
      <c r="N96" s="36"/>
      <c r="O96" s="36"/>
      <c r="P96" s="36"/>
      <c r="Q96" s="36"/>
      <c r="R96" s="36"/>
      <c r="S96" s="36"/>
      <c r="T96" s="98"/>
      <c r="U96" s="29"/>
      <c r="V96" s="31"/>
      <c r="W96" s="31"/>
      <c r="X96" s="76"/>
      <c r="Y96" s="36"/>
      <c r="Z96" s="36"/>
      <c r="AA96" s="36"/>
      <c r="AB96" s="36"/>
      <c r="AC96" s="36"/>
      <c r="AD96" s="36"/>
      <c r="AE96" s="36"/>
      <c r="AF96" s="36"/>
      <c r="AG96" s="36"/>
      <c r="AH96" s="36"/>
      <c r="AI96" s="36"/>
      <c r="AJ96" s="36"/>
      <c r="AK96" s="36"/>
      <c r="AL96" s="36"/>
      <c r="AM96" s="36"/>
      <c r="AN96" s="36"/>
      <c r="AO96" s="36"/>
      <c r="AP96" s="36"/>
      <c r="AQ96" s="36"/>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row>
    <row r="97" spans="1:78">
      <c r="A97" s="29"/>
      <c r="B97" s="36"/>
      <c r="C97" s="36"/>
      <c r="D97" s="36"/>
      <c r="E97" s="36"/>
      <c r="F97" s="36"/>
      <c r="G97" s="36"/>
      <c r="H97" s="36"/>
      <c r="I97" s="36"/>
      <c r="J97" s="36"/>
      <c r="K97" s="36"/>
      <c r="L97" s="36"/>
      <c r="M97" s="36"/>
      <c r="N97" s="36"/>
      <c r="O97" s="36"/>
      <c r="P97" s="36"/>
      <c r="Q97" s="36"/>
      <c r="R97" s="36"/>
      <c r="S97" s="36"/>
      <c r="T97" s="98"/>
      <c r="U97" s="29"/>
      <c r="V97" s="31"/>
      <c r="W97" s="31"/>
      <c r="X97" s="76"/>
      <c r="Y97" s="36"/>
      <c r="Z97" s="36"/>
      <c r="AA97" s="36"/>
      <c r="AB97" s="36"/>
      <c r="AC97" s="36"/>
      <c r="AD97" s="36"/>
      <c r="AE97" s="36"/>
      <c r="AF97" s="36"/>
      <c r="AG97" s="36"/>
      <c r="AH97" s="36"/>
      <c r="AI97" s="36"/>
      <c r="AJ97" s="36"/>
      <c r="AK97" s="36"/>
      <c r="AL97" s="36"/>
      <c r="AM97" s="36"/>
      <c r="AN97" s="36"/>
      <c r="AO97" s="36"/>
      <c r="AP97" s="36"/>
      <c r="AQ97" s="36"/>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row>
    <row r="98" spans="1:78">
      <c r="A98" s="29"/>
      <c r="B98" s="36"/>
      <c r="C98" s="36"/>
      <c r="D98" s="36"/>
      <c r="E98" s="36"/>
      <c r="F98" s="36"/>
      <c r="G98" s="36"/>
      <c r="H98" s="36"/>
      <c r="I98" s="36"/>
      <c r="J98" s="36"/>
      <c r="K98" s="36"/>
      <c r="L98" s="36"/>
      <c r="M98" s="36"/>
      <c r="N98" s="36"/>
      <c r="O98" s="36"/>
      <c r="P98" s="36"/>
      <c r="Q98" s="36"/>
      <c r="R98" s="36"/>
      <c r="S98" s="36"/>
      <c r="T98" s="98"/>
      <c r="U98" s="29"/>
      <c r="V98" s="31"/>
      <c r="W98" s="31"/>
      <c r="X98" s="76"/>
      <c r="Y98" s="36"/>
      <c r="Z98" s="36"/>
      <c r="AA98" s="36"/>
      <c r="AB98" s="36"/>
      <c r="AC98" s="36"/>
      <c r="AD98" s="36"/>
      <c r="AE98" s="36"/>
      <c r="AF98" s="36"/>
      <c r="AG98" s="36"/>
      <c r="AH98" s="36"/>
      <c r="AI98" s="36"/>
      <c r="AJ98" s="36"/>
      <c r="AK98" s="36"/>
      <c r="AL98" s="36"/>
      <c r="AM98" s="36"/>
      <c r="AN98" s="36"/>
      <c r="AO98" s="36"/>
      <c r="AP98" s="36"/>
      <c r="AQ98" s="36"/>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row>
    <row r="99" spans="1:78">
      <c r="A99" s="29"/>
      <c r="B99" s="36"/>
      <c r="C99" s="36"/>
      <c r="D99" s="36"/>
      <c r="E99" s="36"/>
      <c r="F99" s="36"/>
      <c r="G99" s="36"/>
      <c r="H99" s="36"/>
      <c r="I99" s="36"/>
      <c r="J99" s="36"/>
      <c r="K99" s="36"/>
      <c r="L99" s="36"/>
      <c r="M99" s="36"/>
      <c r="N99" s="36"/>
      <c r="O99" s="36"/>
      <c r="P99" s="36"/>
      <c r="Q99" s="36"/>
      <c r="R99" s="36"/>
      <c r="S99" s="36"/>
      <c r="T99" s="98"/>
      <c r="U99" s="29"/>
      <c r="V99" s="31"/>
      <c r="W99" s="31"/>
      <c r="X99" s="76"/>
      <c r="Y99" s="36"/>
      <c r="Z99" s="36"/>
      <c r="AA99" s="36"/>
      <c r="AB99" s="36"/>
      <c r="AC99" s="36"/>
      <c r="AD99" s="36"/>
      <c r="AE99" s="36"/>
      <c r="AF99" s="36"/>
      <c r="AG99" s="36"/>
      <c r="AH99" s="36"/>
      <c r="AI99" s="36"/>
      <c r="AJ99" s="36"/>
      <c r="AK99" s="36"/>
      <c r="AL99" s="36"/>
      <c r="AM99" s="36"/>
      <c r="AN99" s="36"/>
      <c r="AO99" s="36"/>
      <c r="AP99" s="36"/>
      <c r="AQ99" s="36"/>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row>
    <row r="100" spans="1:78">
      <c r="A100" s="29"/>
      <c r="B100" s="36"/>
      <c r="C100" s="36"/>
      <c r="D100" s="36"/>
      <c r="E100" s="36"/>
      <c r="F100" s="36"/>
      <c r="G100" s="36"/>
      <c r="H100" s="36"/>
      <c r="I100" s="36"/>
      <c r="J100" s="36"/>
      <c r="K100" s="36"/>
      <c r="L100" s="36"/>
      <c r="M100" s="36"/>
      <c r="N100" s="36"/>
      <c r="O100" s="36"/>
      <c r="P100" s="36"/>
      <c r="Q100" s="36"/>
      <c r="R100" s="36"/>
      <c r="S100" s="36"/>
      <c r="T100" s="98"/>
      <c r="U100" s="29"/>
      <c r="V100" s="31"/>
      <c r="W100" s="31"/>
      <c r="X100" s="76"/>
      <c r="Y100" s="36"/>
      <c r="Z100" s="36"/>
      <c r="AA100" s="36"/>
      <c r="AB100" s="36"/>
      <c r="AC100" s="36"/>
      <c r="AD100" s="36"/>
      <c r="AE100" s="36"/>
      <c r="AF100" s="36"/>
      <c r="AG100" s="36"/>
      <c r="AH100" s="36"/>
      <c r="AI100" s="36"/>
      <c r="AJ100" s="36"/>
      <c r="AK100" s="36"/>
      <c r="AL100" s="36"/>
      <c r="AM100" s="36"/>
      <c r="AN100" s="36"/>
      <c r="AO100" s="36"/>
      <c r="AP100" s="36"/>
      <c r="AQ100" s="36"/>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row>
    <row r="101" spans="1:78">
      <c r="A101" s="29"/>
      <c r="B101" s="36"/>
      <c r="C101" s="36"/>
      <c r="D101" s="36"/>
      <c r="E101" s="36"/>
      <c r="F101" s="36"/>
      <c r="G101" s="36"/>
      <c r="H101" s="36"/>
      <c r="I101" s="36"/>
      <c r="J101" s="36"/>
      <c r="K101" s="36"/>
      <c r="L101" s="36"/>
      <c r="M101" s="36"/>
      <c r="N101" s="36"/>
      <c r="O101" s="36"/>
      <c r="P101" s="36"/>
      <c r="Q101" s="36"/>
      <c r="R101" s="36"/>
      <c r="S101" s="36"/>
      <c r="T101" s="98"/>
      <c r="U101" s="29"/>
      <c r="V101" s="31"/>
      <c r="W101" s="31"/>
      <c r="X101" s="76"/>
      <c r="Y101" s="36"/>
      <c r="Z101" s="36"/>
      <c r="AA101" s="36"/>
      <c r="AB101" s="36"/>
      <c r="AC101" s="36"/>
      <c r="AD101" s="36"/>
      <c r="AE101" s="36"/>
      <c r="AF101" s="36"/>
      <c r="AG101" s="36"/>
      <c r="AH101" s="36"/>
      <c r="AI101" s="36"/>
      <c r="AJ101" s="36"/>
      <c r="AK101" s="36"/>
      <c r="AL101" s="36"/>
      <c r="AM101" s="36"/>
      <c r="AN101" s="36"/>
      <c r="AO101" s="36"/>
      <c r="AP101" s="36"/>
      <c r="AQ101" s="36"/>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row>
    <row r="102" spans="1:78">
      <c r="A102" s="29"/>
      <c r="B102" s="36"/>
      <c r="C102" s="36"/>
      <c r="D102" s="36"/>
      <c r="E102" s="36"/>
      <c r="F102" s="36"/>
      <c r="G102" s="36"/>
      <c r="H102" s="36"/>
      <c r="I102" s="36"/>
      <c r="J102" s="36"/>
      <c r="K102" s="36"/>
      <c r="L102" s="36"/>
      <c r="M102" s="36"/>
      <c r="N102" s="36"/>
      <c r="O102" s="36"/>
      <c r="P102" s="36"/>
      <c r="Q102" s="36"/>
      <c r="R102" s="36"/>
      <c r="S102" s="36"/>
      <c r="T102" s="98"/>
      <c r="U102" s="29"/>
      <c r="V102" s="31"/>
      <c r="W102" s="31"/>
      <c r="X102" s="76"/>
      <c r="Y102" s="36"/>
      <c r="Z102" s="36"/>
      <c r="AA102" s="36"/>
      <c r="AB102" s="36"/>
      <c r="AC102" s="36"/>
      <c r="AD102" s="36"/>
      <c r="AE102" s="36"/>
      <c r="AF102" s="36"/>
      <c r="AG102" s="36"/>
      <c r="AH102" s="36"/>
      <c r="AI102" s="36"/>
      <c r="AJ102" s="36"/>
      <c r="AK102" s="36"/>
      <c r="AL102" s="36"/>
      <c r="AM102" s="36"/>
      <c r="AN102" s="36"/>
      <c r="AO102" s="36"/>
      <c r="AP102" s="36"/>
      <c r="AQ102" s="36"/>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row>
    <row r="103" spans="1:78">
      <c r="A103" s="29"/>
      <c r="B103" s="36"/>
      <c r="C103" s="36"/>
      <c r="D103" s="36"/>
      <c r="E103" s="36"/>
      <c r="F103" s="36"/>
      <c r="G103" s="36"/>
      <c r="H103" s="36"/>
      <c r="I103" s="36"/>
      <c r="J103" s="36"/>
      <c r="K103" s="36"/>
      <c r="L103" s="36"/>
      <c r="M103" s="36"/>
      <c r="N103" s="36"/>
      <c r="O103" s="36"/>
      <c r="P103" s="36"/>
      <c r="Q103" s="36"/>
      <c r="R103" s="36"/>
      <c r="S103" s="36"/>
      <c r="T103" s="98"/>
      <c r="U103" s="29"/>
      <c r="V103" s="31"/>
      <c r="W103" s="31"/>
      <c r="X103" s="76"/>
      <c r="Y103" s="36"/>
      <c r="Z103" s="36"/>
      <c r="AA103" s="36"/>
      <c r="AB103" s="36"/>
      <c r="AC103" s="36"/>
      <c r="AD103" s="36"/>
      <c r="AE103" s="36"/>
      <c r="AF103" s="36"/>
      <c r="AG103" s="36"/>
      <c r="AH103" s="36"/>
      <c r="AI103" s="36"/>
      <c r="AJ103" s="36"/>
      <c r="AK103" s="36"/>
      <c r="AL103" s="36"/>
      <c r="AM103" s="36"/>
      <c r="AN103" s="36"/>
      <c r="AO103" s="36"/>
      <c r="AP103" s="36"/>
      <c r="AQ103" s="36"/>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row>
    <row r="104" spans="1:78">
      <c r="A104" s="29"/>
      <c r="B104" s="36"/>
      <c r="C104" s="36"/>
      <c r="D104" s="36"/>
      <c r="E104" s="36"/>
      <c r="F104" s="36"/>
      <c r="G104" s="36"/>
      <c r="H104" s="36"/>
      <c r="I104" s="36"/>
      <c r="J104" s="36"/>
      <c r="K104" s="36"/>
      <c r="L104" s="36"/>
      <c r="M104" s="36"/>
      <c r="N104" s="36" t="s">
        <v>2315</v>
      </c>
      <c r="O104" s="36"/>
      <c r="P104" s="36"/>
      <c r="Q104" s="36"/>
      <c r="R104" s="36"/>
      <c r="S104" s="36"/>
      <c r="T104" s="98"/>
      <c r="U104" s="29"/>
      <c r="V104" s="31"/>
      <c r="W104" s="31"/>
      <c r="X104" s="76"/>
      <c r="Y104" s="36"/>
      <c r="Z104" s="36"/>
      <c r="AA104" s="36"/>
      <c r="AB104" s="36"/>
      <c r="AC104" s="36"/>
      <c r="AD104" s="36"/>
      <c r="AE104" s="36"/>
      <c r="AF104" s="36"/>
      <c r="AG104" s="36"/>
      <c r="AH104" s="36"/>
      <c r="AI104" s="36"/>
      <c r="AJ104" s="36"/>
      <c r="AK104" s="36"/>
      <c r="AL104" s="36"/>
      <c r="AM104" s="36"/>
      <c r="AN104" s="36"/>
      <c r="AO104" s="36"/>
      <c r="AP104" s="36"/>
      <c r="AQ104" s="36"/>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row>
    <row r="105" spans="1:78">
      <c r="A105" s="29"/>
      <c r="B105" s="36"/>
      <c r="C105" s="36"/>
      <c r="D105" s="36"/>
      <c r="E105" s="36"/>
      <c r="F105" s="36"/>
      <c r="G105" s="36"/>
      <c r="H105" s="36"/>
      <c r="I105" s="36"/>
      <c r="J105" s="36"/>
      <c r="K105" s="36"/>
      <c r="L105" s="36"/>
      <c r="M105" s="36"/>
      <c r="N105" s="36" t="s">
        <v>2316</v>
      </c>
      <c r="O105" s="36"/>
      <c r="P105" s="36"/>
      <c r="Q105" s="36"/>
      <c r="R105" s="36"/>
      <c r="S105" s="36"/>
      <c r="T105" s="98"/>
      <c r="U105" s="29"/>
      <c r="V105" s="31"/>
      <c r="W105" s="31"/>
      <c r="X105" s="76"/>
      <c r="Y105" s="36"/>
      <c r="Z105" s="36"/>
      <c r="AA105" s="36"/>
      <c r="AB105" s="36"/>
      <c r="AC105" s="36"/>
      <c r="AD105" s="36"/>
      <c r="AE105" s="36"/>
      <c r="AF105" s="36"/>
      <c r="AG105" s="36"/>
      <c r="AH105" s="36"/>
      <c r="AI105" s="36"/>
      <c r="AJ105" s="36"/>
      <c r="AK105" s="36"/>
      <c r="AL105" s="36"/>
      <c r="AM105" s="36"/>
      <c r="AN105" s="36"/>
      <c r="AO105" s="36"/>
      <c r="AP105" s="36"/>
      <c r="AQ105" s="36"/>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row>
    <row r="106" spans="1:78">
      <c r="A106" s="29"/>
      <c r="B106" s="36"/>
      <c r="C106" s="36"/>
      <c r="D106" s="36"/>
      <c r="E106" s="36"/>
      <c r="F106" s="36"/>
      <c r="G106" s="36"/>
      <c r="H106" s="36"/>
      <c r="I106" s="36"/>
      <c r="J106" s="36"/>
      <c r="K106" s="36"/>
      <c r="L106" s="36"/>
      <c r="M106" s="36"/>
      <c r="N106" s="36" t="s">
        <v>3</v>
      </c>
      <c r="O106" s="36"/>
      <c r="P106" s="36"/>
      <c r="Q106" s="36"/>
      <c r="R106" s="36"/>
      <c r="S106" s="36"/>
      <c r="T106" s="98"/>
      <c r="U106" s="29"/>
      <c r="V106" s="31"/>
      <c r="W106" s="31"/>
      <c r="X106" s="76"/>
      <c r="Y106" s="36"/>
      <c r="Z106" s="36"/>
      <c r="AA106" s="36"/>
      <c r="AB106" s="36"/>
      <c r="AC106" s="36"/>
      <c r="AD106" s="36"/>
      <c r="AE106" s="36"/>
      <c r="AF106" s="36"/>
      <c r="AG106" s="36"/>
      <c r="AH106" s="36"/>
      <c r="AI106" s="36"/>
      <c r="AJ106" s="36"/>
      <c r="AK106" s="36"/>
      <c r="AL106" s="36"/>
      <c r="AM106" s="36"/>
      <c r="AN106" s="36"/>
      <c r="AO106" s="36"/>
      <c r="AP106" s="36"/>
      <c r="AQ106" s="36"/>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row>
    <row r="107" spans="1:78">
      <c r="A107" s="29"/>
      <c r="B107" s="36"/>
      <c r="C107" s="36"/>
      <c r="D107" s="36"/>
      <c r="E107" s="36"/>
      <c r="F107" s="36"/>
      <c r="G107" s="36"/>
      <c r="H107" s="36"/>
      <c r="I107" s="36"/>
      <c r="J107" s="36"/>
      <c r="K107" s="36"/>
      <c r="L107" s="36"/>
      <c r="M107" s="36"/>
      <c r="N107" s="36" t="s">
        <v>2317</v>
      </c>
      <c r="O107" s="36"/>
      <c r="P107" s="36"/>
      <c r="Q107" s="36"/>
      <c r="R107" s="36"/>
      <c r="S107" s="36"/>
      <c r="T107" s="98"/>
      <c r="U107" s="29"/>
      <c r="V107" s="31"/>
      <c r="W107" s="31"/>
      <c r="X107" s="76"/>
      <c r="Y107" s="36"/>
      <c r="Z107" s="36"/>
      <c r="AA107" s="36"/>
      <c r="AB107" s="36"/>
      <c r="AC107" s="36"/>
      <c r="AD107" s="36"/>
      <c r="AE107" s="36"/>
      <c r="AF107" s="36"/>
      <c r="AG107" s="36"/>
      <c r="AH107" s="36"/>
      <c r="AI107" s="36"/>
      <c r="AJ107" s="36"/>
      <c r="AK107" s="36"/>
      <c r="AL107" s="36"/>
      <c r="AM107" s="36"/>
      <c r="AN107" s="36"/>
      <c r="AO107" s="36"/>
      <c r="AP107" s="36"/>
      <c r="AQ107" s="36"/>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row>
    <row r="108" spans="1:78">
      <c r="A108" s="29"/>
      <c r="B108" s="36"/>
      <c r="C108" s="36"/>
      <c r="D108" s="36"/>
      <c r="E108" s="36"/>
      <c r="F108" s="36"/>
      <c r="G108" s="36"/>
      <c r="H108" s="36"/>
      <c r="I108" s="36"/>
      <c r="J108" s="36"/>
      <c r="K108" s="36"/>
      <c r="L108" s="36"/>
      <c r="M108" s="36"/>
      <c r="N108" s="36" t="s">
        <v>2318</v>
      </c>
      <c r="O108" s="36"/>
      <c r="P108" s="36"/>
      <c r="Q108" s="36"/>
      <c r="R108" s="36"/>
      <c r="S108" s="36"/>
      <c r="T108" s="98"/>
      <c r="U108" s="29"/>
      <c r="V108" s="31"/>
      <c r="W108" s="31"/>
      <c r="X108" s="76"/>
      <c r="Y108" s="36"/>
      <c r="Z108" s="36"/>
      <c r="AA108" s="36"/>
      <c r="AB108" s="36"/>
      <c r="AC108" s="36"/>
      <c r="AD108" s="36"/>
      <c r="AE108" s="36"/>
      <c r="AF108" s="36"/>
      <c r="AG108" s="36"/>
      <c r="AH108" s="36"/>
      <c r="AI108" s="36"/>
      <c r="AJ108" s="36"/>
      <c r="AK108" s="36"/>
      <c r="AL108" s="36"/>
      <c r="AM108" s="36"/>
      <c r="AN108" s="36"/>
      <c r="AO108" s="36"/>
      <c r="AP108" s="36"/>
      <c r="AQ108" s="36"/>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row>
    <row r="109" spans="1:78">
      <c r="A109" s="29"/>
      <c r="B109" s="36"/>
      <c r="C109" s="36"/>
      <c r="D109" s="36"/>
      <c r="E109" s="36"/>
      <c r="F109" s="36"/>
      <c r="G109" s="36"/>
      <c r="H109" s="36"/>
      <c r="I109" s="36"/>
      <c r="J109" s="36"/>
      <c r="K109" s="36"/>
      <c r="L109" s="36"/>
      <c r="M109" s="36"/>
      <c r="N109" s="36" t="s">
        <v>2</v>
      </c>
      <c r="O109" s="36"/>
      <c r="P109" s="36"/>
      <c r="Q109" s="36"/>
      <c r="R109" s="36"/>
      <c r="S109" s="36"/>
      <c r="T109" s="98"/>
      <c r="U109" s="29"/>
      <c r="V109" s="31"/>
      <c r="W109" s="31"/>
      <c r="X109" s="76"/>
      <c r="Y109" s="36"/>
      <c r="Z109" s="36"/>
      <c r="AA109" s="36"/>
      <c r="AB109" s="36"/>
      <c r="AC109" s="36"/>
      <c r="AD109" s="36"/>
      <c r="AE109" s="36"/>
      <c r="AF109" s="36"/>
      <c r="AG109" s="36"/>
      <c r="AH109" s="36"/>
      <c r="AI109" s="36"/>
      <c r="AJ109" s="36"/>
      <c r="AK109" s="36"/>
      <c r="AL109" s="36"/>
      <c r="AM109" s="36"/>
      <c r="AN109" s="36"/>
      <c r="AO109" s="36"/>
      <c r="AP109" s="36"/>
      <c r="AQ109" s="36"/>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row>
    <row r="110" spans="1:78">
      <c r="A110" s="29"/>
      <c r="B110" s="36"/>
      <c r="C110" s="36"/>
      <c r="D110" s="36"/>
      <c r="E110" s="36"/>
      <c r="F110" s="36"/>
      <c r="G110" s="36"/>
      <c r="H110" s="36"/>
      <c r="I110" s="36"/>
      <c r="J110" s="36"/>
      <c r="K110" s="36"/>
      <c r="L110" s="36"/>
      <c r="M110" s="36"/>
      <c r="N110" s="36" t="s">
        <v>2319</v>
      </c>
      <c r="O110" s="36"/>
      <c r="P110" s="36"/>
      <c r="Q110" s="36"/>
      <c r="R110" s="36"/>
      <c r="S110" s="36"/>
      <c r="T110" s="98"/>
      <c r="U110" s="29"/>
      <c r="V110" s="31"/>
      <c r="W110" s="31"/>
      <c r="X110" s="76"/>
      <c r="Y110" s="36"/>
      <c r="Z110" s="36"/>
      <c r="AA110" s="36"/>
      <c r="AB110" s="36"/>
      <c r="AC110" s="36"/>
      <c r="AD110" s="36"/>
      <c r="AE110" s="36"/>
      <c r="AF110" s="36"/>
      <c r="AG110" s="36"/>
      <c r="AH110" s="36"/>
      <c r="AI110" s="36"/>
      <c r="AJ110" s="36"/>
      <c r="AK110" s="36"/>
      <c r="AL110" s="36"/>
      <c r="AM110" s="36"/>
      <c r="AN110" s="36"/>
      <c r="AO110" s="36"/>
      <c r="AP110" s="36"/>
      <c r="AQ110" s="36"/>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row>
    <row r="111" spans="1:78">
      <c r="A111" s="29"/>
      <c r="B111" s="36"/>
      <c r="C111" s="36"/>
      <c r="D111" s="36"/>
      <c r="E111" s="36"/>
      <c r="F111" s="36"/>
      <c r="G111" s="36"/>
      <c r="H111" s="36"/>
      <c r="I111" s="36"/>
      <c r="J111" s="36"/>
      <c r="K111" s="36"/>
      <c r="L111" s="36"/>
      <c r="M111" s="36"/>
      <c r="N111" s="36" t="s">
        <v>2320</v>
      </c>
      <c r="O111" s="36"/>
      <c r="P111" s="36"/>
      <c r="Q111" s="36"/>
      <c r="R111" s="36"/>
      <c r="S111" s="36"/>
      <c r="T111" s="98"/>
      <c r="U111" s="29"/>
      <c r="V111" s="31"/>
      <c r="W111" s="31"/>
      <c r="X111" s="76"/>
      <c r="Y111" s="36"/>
      <c r="Z111" s="36"/>
      <c r="AA111" s="36"/>
      <c r="AB111" s="36"/>
      <c r="AC111" s="36"/>
      <c r="AD111" s="36"/>
      <c r="AE111" s="36"/>
      <c r="AF111" s="36"/>
      <c r="AG111" s="36"/>
      <c r="AH111" s="36"/>
      <c r="AI111" s="36"/>
      <c r="AJ111" s="36"/>
      <c r="AK111" s="36"/>
      <c r="AL111" s="36"/>
      <c r="AM111" s="36"/>
      <c r="AN111" s="36"/>
      <c r="AO111" s="36"/>
      <c r="AP111" s="36"/>
      <c r="AQ111" s="36"/>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row>
    <row r="112" spans="1:78">
      <c r="A112" s="29"/>
      <c r="B112" s="36"/>
      <c r="C112" s="36"/>
      <c r="D112" s="36"/>
      <c r="E112" s="36"/>
      <c r="F112" s="36"/>
      <c r="G112" s="36"/>
      <c r="H112" s="36"/>
      <c r="I112" s="36"/>
      <c r="J112" s="36"/>
      <c r="K112" s="36"/>
      <c r="L112" s="36"/>
      <c r="M112" s="36"/>
      <c r="N112" s="36" t="s">
        <v>2212</v>
      </c>
      <c r="O112" s="36"/>
      <c r="P112" s="36"/>
      <c r="Q112" s="36"/>
      <c r="R112" s="36"/>
      <c r="S112" s="36"/>
      <c r="T112" s="98"/>
      <c r="U112" s="29"/>
      <c r="V112" s="31"/>
      <c r="W112" s="31"/>
      <c r="X112" s="76"/>
      <c r="Y112" s="36"/>
      <c r="Z112" s="36"/>
      <c r="AA112" s="36"/>
      <c r="AB112" s="36"/>
      <c r="AC112" s="36"/>
      <c r="AD112" s="36"/>
      <c r="AE112" s="36"/>
      <c r="AF112" s="36"/>
      <c r="AG112" s="36"/>
      <c r="AH112" s="36"/>
      <c r="AI112" s="36"/>
      <c r="AJ112" s="36"/>
      <c r="AK112" s="36"/>
      <c r="AL112" s="36"/>
      <c r="AM112" s="36"/>
      <c r="AN112" s="36"/>
      <c r="AO112" s="36"/>
      <c r="AP112" s="36"/>
      <c r="AQ112" s="36"/>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row>
    <row r="113" spans="1:78">
      <c r="A113" s="29"/>
      <c r="B113" s="36"/>
      <c r="C113" s="36"/>
      <c r="D113" s="36"/>
      <c r="E113" s="36"/>
      <c r="F113" s="36"/>
      <c r="G113" s="36"/>
      <c r="H113" s="36"/>
      <c r="I113" s="36"/>
      <c r="J113" s="36"/>
      <c r="K113" s="36"/>
      <c r="L113" s="36"/>
      <c r="M113" s="36"/>
      <c r="N113" s="36" t="s">
        <v>2321</v>
      </c>
      <c r="O113" s="36"/>
      <c r="P113" s="36"/>
      <c r="Q113" s="36"/>
      <c r="R113" s="36"/>
      <c r="S113" s="36"/>
      <c r="T113" s="98"/>
      <c r="U113" s="29"/>
      <c r="V113" s="31"/>
      <c r="W113" s="31"/>
      <c r="X113" s="76"/>
      <c r="Y113" s="36"/>
      <c r="Z113" s="36"/>
      <c r="AA113" s="36"/>
      <c r="AB113" s="36"/>
      <c r="AC113" s="36"/>
      <c r="AD113" s="36"/>
      <c r="AE113" s="36"/>
      <c r="AF113" s="36"/>
      <c r="AG113" s="36"/>
      <c r="AH113" s="36"/>
      <c r="AI113" s="36"/>
      <c r="AJ113" s="36"/>
      <c r="AK113" s="36"/>
      <c r="AL113" s="36"/>
      <c r="AM113" s="36"/>
      <c r="AN113" s="36"/>
      <c r="AO113" s="36"/>
      <c r="AP113" s="36"/>
      <c r="AQ113" s="36"/>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row>
    <row r="114" spans="1:78">
      <c r="A114" s="29"/>
      <c r="B114" s="36"/>
      <c r="C114" s="36"/>
      <c r="D114" s="36"/>
      <c r="E114" s="36"/>
      <c r="F114" s="36"/>
      <c r="G114" s="36"/>
      <c r="H114" s="36"/>
      <c r="I114" s="36"/>
      <c r="J114" s="36"/>
      <c r="K114" s="36"/>
      <c r="L114" s="36"/>
      <c r="M114" s="36"/>
      <c r="N114" s="36" t="s">
        <v>2322</v>
      </c>
      <c r="O114" s="36"/>
      <c r="P114" s="36"/>
      <c r="Q114" s="36"/>
      <c r="R114" s="36"/>
      <c r="S114" s="36"/>
      <c r="T114" s="98"/>
      <c r="U114" s="29"/>
      <c r="V114" s="31"/>
      <c r="W114" s="31"/>
      <c r="X114" s="76"/>
      <c r="Y114" s="36"/>
      <c r="Z114" s="36"/>
      <c r="AA114" s="36"/>
      <c r="AB114" s="36"/>
      <c r="AC114" s="36"/>
      <c r="AD114" s="36"/>
      <c r="AE114" s="36"/>
      <c r="AF114" s="36"/>
      <c r="AG114" s="36"/>
      <c r="AH114" s="36"/>
      <c r="AI114" s="36"/>
      <c r="AJ114" s="36"/>
      <c r="AK114" s="36"/>
      <c r="AL114" s="36"/>
      <c r="AM114" s="36"/>
      <c r="AN114" s="36"/>
      <c r="AO114" s="36"/>
      <c r="AP114" s="36"/>
      <c r="AQ114" s="36"/>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row>
    <row r="115" spans="1:78">
      <c r="A115" s="29"/>
      <c r="B115" s="36"/>
      <c r="C115" s="36"/>
      <c r="D115" s="36"/>
      <c r="E115" s="36"/>
      <c r="F115" s="36"/>
      <c r="G115" s="36"/>
      <c r="H115" s="36"/>
      <c r="I115" s="36"/>
      <c r="J115" s="36"/>
      <c r="K115" s="36"/>
      <c r="L115" s="36"/>
      <c r="M115" s="36"/>
      <c r="N115" s="36" t="s">
        <v>2</v>
      </c>
      <c r="O115" s="36"/>
      <c r="P115" s="36"/>
      <c r="Q115" s="36"/>
      <c r="R115" s="36"/>
      <c r="S115" s="36"/>
      <c r="T115" s="98"/>
      <c r="U115" s="29"/>
      <c r="V115" s="31"/>
      <c r="W115" s="31"/>
      <c r="X115" s="76"/>
      <c r="Y115" s="36"/>
      <c r="Z115" s="36"/>
      <c r="AA115" s="36"/>
      <c r="AB115" s="36"/>
      <c r="AC115" s="36"/>
      <c r="AD115" s="36"/>
      <c r="AE115" s="36"/>
      <c r="AF115" s="36"/>
      <c r="AG115" s="36"/>
      <c r="AH115" s="36"/>
      <c r="AI115" s="36"/>
      <c r="AJ115" s="36"/>
      <c r="AK115" s="36"/>
      <c r="AL115" s="36"/>
      <c r="AM115" s="36"/>
      <c r="AN115" s="36"/>
      <c r="AO115" s="36"/>
      <c r="AP115" s="36"/>
      <c r="AQ115" s="36"/>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row>
    <row r="116" spans="1:78">
      <c r="A116" s="29"/>
      <c r="B116" s="36"/>
      <c r="C116" s="36"/>
      <c r="D116" s="36"/>
      <c r="E116" s="36"/>
      <c r="F116" s="36"/>
      <c r="G116" s="36"/>
      <c r="H116" s="36"/>
      <c r="I116" s="36"/>
      <c r="J116" s="36"/>
      <c r="K116" s="36"/>
      <c r="L116" s="36"/>
      <c r="M116" s="36"/>
      <c r="N116" s="36" t="s">
        <v>2323</v>
      </c>
      <c r="O116" s="36"/>
      <c r="P116" s="36"/>
      <c r="Q116" s="36"/>
      <c r="R116" s="36"/>
      <c r="S116" s="36"/>
      <c r="T116" s="98"/>
      <c r="U116" s="29"/>
      <c r="V116" s="31"/>
      <c r="W116" s="31"/>
      <c r="X116" s="76"/>
      <c r="Y116" s="36"/>
      <c r="Z116" s="36"/>
      <c r="AA116" s="36"/>
      <c r="AB116" s="36"/>
      <c r="AC116" s="36"/>
      <c r="AD116" s="36"/>
      <c r="AE116" s="36"/>
      <c r="AF116" s="36"/>
      <c r="AG116" s="36"/>
      <c r="AH116" s="36"/>
      <c r="AI116" s="36"/>
      <c r="AJ116" s="36"/>
      <c r="AK116" s="36"/>
      <c r="AL116" s="36"/>
      <c r="AM116" s="36"/>
      <c r="AN116" s="36"/>
      <c r="AO116" s="36"/>
      <c r="AP116" s="36"/>
      <c r="AQ116" s="36"/>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row>
    <row r="117" spans="1:78">
      <c r="A117" s="29"/>
      <c r="B117" s="36"/>
      <c r="C117" s="36"/>
      <c r="D117" s="36"/>
      <c r="E117" s="36"/>
      <c r="F117" s="36"/>
      <c r="G117" s="36"/>
      <c r="H117" s="36"/>
      <c r="I117" s="36"/>
      <c r="J117" s="36"/>
      <c r="K117" s="36"/>
      <c r="L117" s="36"/>
      <c r="M117" s="36"/>
      <c r="N117" s="36" t="s">
        <v>2324</v>
      </c>
      <c r="O117" s="36"/>
      <c r="P117" s="36"/>
      <c r="Q117" s="36"/>
      <c r="R117" s="36"/>
      <c r="S117" s="36"/>
      <c r="T117" s="98"/>
      <c r="U117" s="29"/>
      <c r="V117" s="31"/>
      <c r="W117" s="31"/>
      <c r="X117" s="76"/>
      <c r="Y117" s="36"/>
      <c r="Z117" s="36"/>
      <c r="AA117" s="36"/>
      <c r="AB117" s="36"/>
      <c r="AC117" s="36"/>
      <c r="AD117" s="36"/>
      <c r="AE117" s="36"/>
      <c r="AF117" s="36"/>
      <c r="AG117" s="36"/>
      <c r="AH117" s="36"/>
      <c r="AI117" s="36"/>
      <c r="AJ117" s="36"/>
      <c r="AK117" s="36"/>
      <c r="AL117" s="36"/>
      <c r="AM117" s="36"/>
      <c r="AN117" s="36"/>
      <c r="AO117" s="36"/>
      <c r="AP117" s="36"/>
      <c r="AQ117" s="36"/>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row>
    <row r="118" spans="1:78">
      <c r="A118" s="29"/>
      <c r="B118" s="36"/>
      <c r="C118" s="36"/>
      <c r="D118" s="36"/>
      <c r="E118" s="36"/>
      <c r="F118" s="36"/>
      <c r="G118" s="36"/>
      <c r="H118" s="36"/>
      <c r="I118" s="36"/>
      <c r="J118" s="36"/>
      <c r="K118" s="36"/>
      <c r="L118" s="36"/>
      <c r="M118" s="36"/>
      <c r="N118" s="36" t="s">
        <v>3</v>
      </c>
      <c r="O118" s="36"/>
      <c r="P118" s="36"/>
      <c r="Q118" s="36"/>
      <c r="R118" s="36"/>
      <c r="S118" s="36"/>
      <c r="T118" s="98"/>
      <c r="U118" s="29"/>
      <c r="V118" s="31"/>
      <c r="W118" s="31"/>
      <c r="X118" s="76"/>
      <c r="Y118" s="36"/>
      <c r="Z118" s="36"/>
      <c r="AA118" s="36"/>
      <c r="AB118" s="36"/>
      <c r="AC118" s="36"/>
      <c r="AD118" s="36"/>
      <c r="AE118" s="36"/>
      <c r="AF118" s="36"/>
      <c r="AG118" s="36"/>
      <c r="AH118" s="36"/>
      <c r="AI118" s="36"/>
      <c r="AJ118" s="36"/>
      <c r="AK118" s="36"/>
      <c r="AL118" s="36"/>
      <c r="AM118" s="36"/>
      <c r="AN118" s="36"/>
      <c r="AO118" s="36"/>
      <c r="AP118" s="36"/>
      <c r="AQ118" s="36"/>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row>
    <row r="119" spans="1:78">
      <c r="A119" s="29"/>
      <c r="B119" s="36"/>
      <c r="C119" s="36"/>
      <c r="D119" s="36"/>
      <c r="E119" s="36"/>
      <c r="F119" s="36"/>
      <c r="G119" s="36"/>
      <c r="H119" s="36"/>
      <c r="I119" s="36"/>
      <c r="J119" s="36"/>
      <c r="K119" s="36"/>
      <c r="L119" s="36"/>
      <c r="M119" s="36"/>
      <c r="N119" s="36" t="s">
        <v>2325</v>
      </c>
      <c r="O119" s="36"/>
      <c r="P119" s="36"/>
      <c r="Q119" s="36"/>
      <c r="R119" s="36"/>
      <c r="S119" s="36"/>
      <c r="T119" s="98"/>
      <c r="U119" s="29"/>
      <c r="V119" s="31"/>
      <c r="W119" s="31"/>
      <c r="X119" s="76"/>
      <c r="Y119" s="36"/>
      <c r="Z119" s="36"/>
      <c r="AA119" s="36"/>
      <c r="AB119" s="36"/>
      <c r="AC119" s="36"/>
      <c r="AD119" s="36"/>
      <c r="AE119" s="36"/>
      <c r="AF119" s="36"/>
      <c r="AG119" s="36"/>
      <c r="AH119" s="36"/>
      <c r="AI119" s="36"/>
      <c r="AJ119" s="36"/>
      <c r="AK119" s="36"/>
      <c r="AL119" s="36"/>
      <c r="AM119" s="36"/>
      <c r="AN119" s="36"/>
      <c r="AO119" s="36"/>
      <c r="AP119" s="36"/>
      <c r="AQ119" s="36"/>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row>
    <row r="120" spans="1:78">
      <c r="A120" s="29"/>
      <c r="B120" s="36"/>
      <c r="C120" s="36"/>
      <c r="D120" s="36"/>
      <c r="E120" s="36"/>
      <c r="F120" s="36"/>
      <c r="G120" s="36"/>
      <c r="H120" s="36"/>
      <c r="I120" s="36"/>
      <c r="J120" s="36"/>
      <c r="K120" s="36"/>
      <c r="L120" s="36"/>
      <c r="M120" s="36"/>
      <c r="N120" s="36" t="s">
        <v>2326</v>
      </c>
      <c r="O120" s="36"/>
      <c r="P120" s="36"/>
      <c r="Q120" s="36"/>
      <c r="R120" s="36"/>
      <c r="S120" s="36"/>
      <c r="T120" s="98"/>
      <c r="U120" s="29"/>
      <c r="V120" s="31"/>
      <c r="W120" s="31"/>
      <c r="X120" s="76"/>
      <c r="Y120" s="36"/>
      <c r="Z120" s="36"/>
      <c r="AA120" s="36"/>
      <c r="AB120" s="36"/>
      <c r="AC120" s="36"/>
      <c r="AD120" s="36"/>
      <c r="AE120" s="36"/>
      <c r="AF120" s="36"/>
      <c r="AG120" s="36"/>
      <c r="AH120" s="36"/>
      <c r="AI120" s="36"/>
      <c r="AJ120" s="36"/>
      <c r="AK120" s="36"/>
      <c r="AL120" s="36"/>
      <c r="AM120" s="36"/>
      <c r="AN120" s="36"/>
      <c r="AO120" s="36"/>
      <c r="AP120" s="36"/>
      <c r="AQ120" s="36"/>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row>
    <row r="121" spans="1:78">
      <c r="A121" s="29"/>
      <c r="B121" s="36"/>
      <c r="C121" s="36"/>
      <c r="D121" s="36"/>
      <c r="E121" s="36"/>
      <c r="F121" s="36"/>
      <c r="G121" s="36"/>
      <c r="H121" s="36"/>
      <c r="I121" s="36"/>
      <c r="J121" s="36"/>
      <c r="K121" s="36"/>
      <c r="L121" s="36"/>
      <c r="M121" s="36"/>
      <c r="N121" s="36" t="s">
        <v>2</v>
      </c>
      <c r="O121" s="36"/>
      <c r="P121" s="36"/>
      <c r="Q121" s="36"/>
      <c r="R121" s="36"/>
      <c r="S121" s="36"/>
      <c r="T121" s="98"/>
      <c r="U121" s="29"/>
      <c r="V121" s="31"/>
      <c r="W121" s="31"/>
      <c r="X121" s="76"/>
      <c r="Y121" s="36"/>
      <c r="Z121" s="36"/>
      <c r="AA121" s="36"/>
      <c r="AB121" s="36"/>
      <c r="AC121" s="36"/>
      <c r="AD121" s="36"/>
      <c r="AE121" s="36"/>
      <c r="AF121" s="36"/>
      <c r="AG121" s="36"/>
      <c r="AH121" s="36"/>
      <c r="AI121" s="36"/>
      <c r="AJ121" s="36"/>
      <c r="AK121" s="36"/>
      <c r="AL121" s="36"/>
      <c r="AM121" s="36"/>
      <c r="AN121" s="36"/>
      <c r="AO121" s="36"/>
      <c r="AP121" s="36"/>
      <c r="AQ121" s="36"/>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row>
    <row r="122" spans="1:78">
      <c r="A122" s="29"/>
      <c r="B122" s="36"/>
      <c r="C122" s="36"/>
      <c r="D122" s="36"/>
      <c r="E122" s="36"/>
      <c r="F122" s="36"/>
      <c r="G122" s="36"/>
      <c r="H122" s="36"/>
      <c r="I122" s="36"/>
      <c r="J122" s="36"/>
      <c r="K122" s="36"/>
      <c r="L122" s="36"/>
      <c r="M122" s="36"/>
      <c r="N122" s="36" t="s">
        <v>2327</v>
      </c>
      <c r="O122" s="36"/>
      <c r="P122" s="36"/>
      <c r="Q122" s="36"/>
      <c r="R122" s="36"/>
      <c r="S122" s="36"/>
      <c r="T122" s="98"/>
      <c r="U122" s="29"/>
      <c r="V122" s="31"/>
      <c r="W122" s="31"/>
      <c r="X122" s="76"/>
      <c r="Y122" s="36"/>
      <c r="Z122" s="36"/>
      <c r="AA122" s="36"/>
      <c r="AB122" s="36"/>
      <c r="AC122" s="36"/>
      <c r="AD122" s="36"/>
      <c r="AE122" s="36"/>
      <c r="AF122" s="36"/>
      <c r="AG122" s="36"/>
      <c r="AH122" s="36"/>
      <c r="AI122" s="36"/>
      <c r="AJ122" s="36"/>
      <c r="AK122" s="36"/>
      <c r="AL122" s="36"/>
      <c r="AM122" s="36"/>
      <c r="AN122" s="36"/>
      <c r="AO122" s="36"/>
      <c r="AP122" s="36"/>
      <c r="AQ122" s="36"/>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row>
    <row r="123" spans="1:78">
      <c r="A123" s="29"/>
      <c r="B123" s="36"/>
      <c r="C123" s="36"/>
      <c r="D123" s="36"/>
      <c r="E123" s="36"/>
      <c r="F123" s="36"/>
      <c r="G123" s="36"/>
      <c r="H123" s="36"/>
      <c r="I123" s="36"/>
      <c r="J123" s="36"/>
      <c r="K123" s="36"/>
      <c r="L123" s="36"/>
      <c r="M123" s="36"/>
      <c r="N123" s="36" t="s">
        <v>2328</v>
      </c>
      <c r="O123" s="36"/>
      <c r="P123" s="36"/>
      <c r="Q123" s="36"/>
      <c r="R123" s="36"/>
      <c r="S123" s="36"/>
      <c r="T123" s="98"/>
      <c r="U123" s="29"/>
      <c r="V123" s="31"/>
      <c r="W123" s="31"/>
      <c r="X123" s="76"/>
      <c r="Y123" s="36"/>
      <c r="Z123" s="36"/>
      <c r="AA123" s="36"/>
      <c r="AB123" s="36"/>
      <c r="AC123" s="36"/>
      <c r="AD123" s="36"/>
      <c r="AE123" s="36"/>
      <c r="AF123" s="36"/>
      <c r="AG123" s="36"/>
      <c r="AH123" s="36"/>
      <c r="AI123" s="36"/>
      <c r="AJ123" s="36"/>
      <c r="AK123" s="36"/>
      <c r="AL123" s="36"/>
      <c r="AM123" s="36"/>
      <c r="AN123" s="36"/>
      <c r="AO123" s="36"/>
      <c r="AP123" s="36"/>
      <c r="AQ123" s="36"/>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row>
    <row r="124" spans="1:78">
      <c r="A124" s="29"/>
      <c r="B124" s="36"/>
      <c r="C124" s="36"/>
      <c r="D124" s="36"/>
      <c r="E124" s="36"/>
      <c r="F124" s="36"/>
      <c r="G124" s="36"/>
      <c r="H124" s="36"/>
      <c r="I124" s="36"/>
      <c r="J124" s="36"/>
      <c r="K124" s="36"/>
      <c r="L124" s="36"/>
      <c r="M124" s="36"/>
      <c r="N124" s="36" t="s">
        <v>139</v>
      </c>
      <c r="O124" s="36"/>
      <c r="P124" s="36"/>
      <c r="Q124" s="36"/>
      <c r="R124" s="36"/>
      <c r="S124" s="36"/>
      <c r="T124" s="98"/>
      <c r="U124" s="29"/>
      <c r="V124" s="31"/>
      <c r="W124" s="31"/>
      <c r="X124" s="76"/>
      <c r="Y124" s="36"/>
      <c r="Z124" s="36"/>
      <c r="AA124" s="36"/>
      <c r="AB124" s="36"/>
      <c r="AC124" s="36"/>
      <c r="AD124" s="36"/>
      <c r="AE124" s="36"/>
      <c r="AF124" s="36"/>
      <c r="AG124" s="36"/>
      <c r="AH124" s="36"/>
      <c r="AI124" s="36"/>
      <c r="AJ124" s="36"/>
      <c r="AK124" s="36"/>
      <c r="AL124" s="36"/>
      <c r="AM124" s="36"/>
      <c r="AN124" s="36"/>
      <c r="AO124" s="36"/>
      <c r="AP124" s="36"/>
      <c r="AQ124" s="36"/>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row>
    <row r="125" spans="1:78">
      <c r="A125" s="29"/>
      <c r="B125" s="36"/>
      <c r="C125" s="36"/>
      <c r="D125" s="36"/>
      <c r="E125" s="36"/>
      <c r="F125" s="36"/>
      <c r="G125" s="36"/>
      <c r="H125" s="36"/>
      <c r="I125" s="36"/>
      <c r="J125" s="36"/>
      <c r="K125" s="36"/>
      <c r="L125" s="36"/>
      <c r="M125" s="36"/>
      <c r="N125" s="36" t="s">
        <v>2329</v>
      </c>
      <c r="O125" s="36"/>
      <c r="P125" s="36"/>
      <c r="Q125" s="36"/>
      <c r="R125" s="36"/>
      <c r="S125" s="36"/>
      <c r="T125" s="98"/>
      <c r="U125" s="29"/>
      <c r="V125" s="31"/>
      <c r="W125" s="31"/>
      <c r="X125" s="76"/>
      <c r="Y125" s="36"/>
      <c r="Z125" s="36"/>
      <c r="AA125" s="36"/>
      <c r="AB125" s="36"/>
      <c r="AC125" s="36"/>
      <c r="AD125" s="36"/>
      <c r="AE125" s="36"/>
      <c r="AF125" s="36"/>
      <c r="AG125" s="36"/>
      <c r="AH125" s="36"/>
      <c r="AI125" s="36"/>
      <c r="AJ125" s="36"/>
      <c r="AK125" s="36"/>
      <c r="AL125" s="36"/>
      <c r="AM125" s="36"/>
      <c r="AN125" s="36"/>
      <c r="AO125" s="36"/>
      <c r="AP125" s="36"/>
      <c r="AQ125" s="36"/>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row>
    <row r="126" spans="1:78">
      <c r="A126" s="29"/>
      <c r="B126" s="36"/>
      <c r="C126" s="36"/>
      <c r="D126" s="36"/>
      <c r="E126" s="36"/>
      <c r="F126" s="36"/>
      <c r="G126" s="36"/>
      <c r="H126" s="36"/>
      <c r="I126" s="36"/>
      <c r="J126" s="36"/>
      <c r="K126" s="36"/>
      <c r="L126" s="36"/>
      <c r="M126" s="36"/>
      <c r="N126" s="36" t="s">
        <v>2330</v>
      </c>
      <c r="O126" s="36"/>
      <c r="P126" s="36"/>
      <c r="Q126" s="36"/>
      <c r="R126" s="36"/>
      <c r="S126" s="36"/>
      <c r="T126" s="98"/>
      <c r="U126" s="29"/>
      <c r="V126" s="31"/>
      <c r="W126" s="31"/>
      <c r="X126" s="76"/>
      <c r="Y126" s="36"/>
      <c r="Z126" s="36"/>
      <c r="AA126" s="36"/>
      <c r="AB126" s="36"/>
      <c r="AC126" s="36"/>
      <c r="AD126" s="36"/>
      <c r="AE126" s="36"/>
      <c r="AF126" s="36"/>
      <c r="AG126" s="36"/>
      <c r="AH126" s="36"/>
      <c r="AI126" s="36"/>
      <c r="AJ126" s="36"/>
      <c r="AK126" s="36"/>
      <c r="AL126" s="36"/>
      <c r="AM126" s="36"/>
      <c r="AN126" s="36"/>
      <c r="AO126" s="36"/>
      <c r="AP126" s="36"/>
      <c r="AQ126" s="36"/>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row>
    <row r="127" spans="1:78">
      <c r="A127" s="29"/>
      <c r="B127" s="36"/>
      <c r="C127" s="36"/>
      <c r="D127" s="36"/>
      <c r="E127" s="36"/>
      <c r="F127" s="36"/>
      <c r="G127" s="36"/>
      <c r="H127" s="36"/>
      <c r="I127" s="36"/>
      <c r="J127" s="36"/>
      <c r="K127" s="36"/>
      <c r="L127" s="36"/>
      <c r="M127" s="36"/>
      <c r="N127" s="36" t="s">
        <v>2</v>
      </c>
      <c r="O127" s="36"/>
      <c r="P127" s="36"/>
      <c r="Q127" s="36"/>
      <c r="R127" s="36"/>
      <c r="S127" s="36"/>
      <c r="T127" s="98"/>
      <c r="U127" s="29"/>
      <c r="V127" s="31"/>
      <c r="W127" s="31"/>
      <c r="X127" s="76"/>
      <c r="Y127" s="36"/>
      <c r="Z127" s="36"/>
      <c r="AA127" s="36"/>
      <c r="AB127" s="36"/>
      <c r="AC127" s="36"/>
      <c r="AD127" s="36"/>
      <c r="AE127" s="36"/>
      <c r="AF127" s="36"/>
      <c r="AG127" s="36"/>
      <c r="AH127" s="36"/>
      <c r="AI127" s="36"/>
      <c r="AJ127" s="36"/>
      <c r="AK127" s="36"/>
      <c r="AL127" s="36"/>
      <c r="AM127" s="36"/>
      <c r="AN127" s="36"/>
      <c r="AO127" s="36"/>
      <c r="AP127" s="36"/>
      <c r="AQ127" s="36"/>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row>
    <row r="128" spans="1:78">
      <c r="A128" s="29"/>
      <c r="B128" s="36"/>
      <c r="C128" s="36"/>
      <c r="D128" s="36"/>
      <c r="E128" s="36"/>
      <c r="F128" s="36"/>
      <c r="G128" s="36"/>
      <c r="H128" s="36"/>
      <c r="I128" s="36"/>
      <c r="J128" s="36"/>
      <c r="K128" s="36"/>
      <c r="L128" s="36"/>
      <c r="M128" s="36"/>
      <c r="N128" s="36" t="s">
        <v>2331</v>
      </c>
      <c r="O128" s="36"/>
      <c r="P128" s="36"/>
      <c r="Q128" s="36"/>
      <c r="R128" s="36"/>
      <c r="S128" s="36"/>
      <c r="T128" s="98"/>
      <c r="U128" s="29"/>
      <c r="V128" s="31"/>
      <c r="W128" s="31"/>
      <c r="X128" s="76"/>
      <c r="Y128" s="36"/>
      <c r="Z128" s="36"/>
      <c r="AA128" s="36"/>
      <c r="AB128" s="36"/>
      <c r="AC128" s="36"/>
      <c r="AD128" s="36"/>
      <c r="AE128" s="36"/>
      <c r="AF128" s="36"/>
      <c r="AG128" s="36"/>
      <c r="AH128" s="36"/>
      <c r="AI128" s="36"/>
      <c r="AJ128" s="36"/>
      <c r="AK128" s="36"/>
      <c r="AL128" s="36"/>
      <c r="AM128" s="36"/>
      <c r="AN128" s="36"/>
      <c r="AO128" s="36"/>
      <c r="AP128" s="36"/>
      <c r="AQ128" s="36"/>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row>
    <row r="129" spans="1:78">
      <c r="A129" s="29"/>
      <c r="B129" s="36"/>
      <c r="C129" s="36"/>
      <c r="D129" s="36"/>
      <c r="E129" s="36"/>
      <c r="F129" s="36"/>
      <c r="G129" s="36"/>
      <c r="H129" s="36"/>
      <c r="I129" s="36"/>
      <c r="J129" s="36"/>
      <c r="K129" s="36"/>
      <c r="L129" s="36"/>
      <c r="M129" s="36"/>
      <c r="N129" s="36" t="s">
        <v>2332</v>
      </c>
      <c r="O129" s="36"/>
      <c r="P129" s="36"/>
      <c r="Q129" s="36"/>
      <c r="R129" s="36"/>
      <c r="S129" s="36"/>
      <c r="T129" s="98"/>
      <c r="U129" s="29"/>
      <c r="V129" s="31"/>
      <c r="W129" s="31"/>
      <c r="X129" s="76"/>
      <c r="Y129" s="36"/>
      <c r="Z129" s="36"/>
      <c r="AA129" s="36"/>
      <c r="AB129" s="36"/>
      <c r="AC129" s="36"/>
      <c r="AD129" s="36"/>
      <c r="AE129" s="36"/>
      <c r="AF129" s="36"/>
      <c r="AG129" s="36"/>
      <c r="AH129" s="36"/>
      <c r="AI129" s="36"/>
      <c r="AJ129" s="36"/>
      <c r="AK129" s="36"/>
      <c r="AL129" s="36"/>
      <c r="AM129" s="36"/>
      <c r="AN129" s="36"/>
      <c r="AO129" s="36"/>
      <c r="AP129" s="36"/>
      <c r="AQ129" s="36"/>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row>
    <row r="130" spans="1:78">
      <c r="A130" s="29"/>
      <c r="B130" s="36"/>
      <c r="C130" s="36"/>
      <c r="D130" s="36"/>
      <c r="E130" s="36"/>
      <c r="F130" s="36"/>
      <c r="G130" s="36"/>
      <c r="H130" s="36"/>
      <c r="I130" s="36"/>
      <c r="J130" s="36"/>
      <c r="K130" s="36"/>
      <c r="L130" s="36"/>
      <c r="M130" s="36"/>
      <c r="N130" s="36" t="s">
        <v>355</v>
      </c>
      <c r="O130" s="36"/>
      <c r="P130" s="36"/>
      <c r="Q130" s="36"/>
      <c r="R130" s="36"/>
      <c r="S130" s="36"/>
      <c r="T130" s="98"/>
      <c r="U130" s="29"/>
      <c r="V130" s="31"/>
      <c r="W130" s="31"/>
      <c r="X130" s="76"/>
      <c r="Y130" s="36"/>
      <c r="Z130" s="36"/>
      <c r="AA130" s="36"/>
      <c r="AB130" s="36"/>
      <c r="AC130" s="36"/>
      <c r="AD130" s="36"/>
      <c r="AE130" s="36"/>
      <c r="AF130" s="36"/>
      <c r="AG130" s="36"/>
      <c r="AH130" s="36"/>
      <c r="AI130" s="36"/>
      <c r="AJ130" s="36"/>
      <c r="AK130" s="36"/>
      <c r="AL130" s="36"/>
      <c r="AM130" s="36"/>
      <c r="AN130" s="36"/>
      <c r="AO130" s="36"/>
      <c r="AP130" s="36"/>
      <c r="AQ130" s="36"/>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row>
    <row r="131" spans="1:78">
      <c r="A131" s="29"/>
      <c r="B131" s="36"/>
      <c r="C131" s="36"/>
      <c r="D131" s="36"/>
      <c r="E131" s="36"/>
      <c r="F131" s="36"/>
      <c r="G131" s="36"/>
      <c r="H131" s="36"/>
      <c r="I131" s="36"/>
      <c r="J131" s="36"/>
      <c r="K131" s="36"/>
      <c r="L131" s="36"/>
      <c r="M131" s="36"/>
      <c r="N131" s="36" t="s">
        <v>2333</v>
      </c>
      <c r="O131" s="36"/>
      <c r="P131" s="36"/>
      <c r="Q131" s="36"/>
      <c r="R131" s="36"/>
      <c r="S131" s="36"/>
      <c r="T131" s="98"/>
      <c r="U131" s="29"/>
      <c r="V131" s="31"/>
      <c r="W131" s="31"/>
      <c r="X131" s="76"/>
      <c r="Y131" s="36"/>
      <c r="Z131" s="36"/>
      <c r="AA131" s="36"/>
      <c r="AB131" s="36"/>
      <c r="AC131" s="36"/>
      <c r="AD131" s="36"/>
      <c r="AE131" s="36"/>
      <c r="AF131" s="36"/>
      <c r="AG131" s="36"/>
      <c r="AH131" s="36"/>
      <c r="AI131" s="36"/>
      <c r="AJ131" s="36"/>
      <c r="AK131" s="36"/>
      <c r="AL131" s="36"/>
      <c r="AM131" s="36"/>
      <c r="AN131" s="36"/>
      <c r="AO131" s="36"/>
      <c r="AP131" s="36"/>
      <c r="AQ131" s="36"/>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row>
    <row r="132" spans="1:78">
      <c r="A132" s="29"/>
      <c r="B132" s="36"/>
      <c r="C132" s="36"/>
      <c r="D132" s="36"/>
      <c r="E132" s="36"/>
      <c r="F132" s="36"/>
      <c r="G132" s="36"/>
      <c r="H132" s="36"/>
      <c r="I132" s="36"/>
      <c r="J132" s="36"/>
      <c r="K132" s="36"/>
      <c r="L132" s="36"/>
      <c r="M132" s="36"/>
      <c r="N132" s="36" t="s">
        <v>2334</v>
      </c>
      <c r="O132" s="36"/>
      <c r="P132" s="36"/>
      <c r="Q132" s="36"/>
      <c r="R132" s="36"/>
      <c r="S132" s="36"/>
      <c r="T132" s="98"/>
      <c r="U132" s="29"/>
      <c r="V132" s="31"/>
      <c r="W132" s="31"/>
      <c r="X132" s="76"/>
      <c r="Y132" s="36"/>
      <c r="Z132" s="36"/>
      <c r="AA132" s="36"/>
      <c r="AB132" s="36"/>
      <c r="AC132" s="36"/>
      <c r="AD132" s="36"/>
      <c r="AE132" s="36"/>
      <c r="AF132" s="36"/>
      <c r="AG132" s="36"/>
      <c r="AH132" s="36"/>
      <c r="AI132" s="36"/>
      <c r="AJ132" s="36"/>
      <c r="AK132" s="36"/>
      <c r="AL132" s="36"/>
      <c r="AM132" s="36"/>
      <c r="AN132" s="36"/>
      <c r="AO132" s="36"/>
      <c r="AP132" s="36"/>
      <c r="AQ132" s="36"/>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row>
    <row r="133" spans="1:78">
      <c r="A133" s="29"/>
      <c r="B133" s="36"/>
      <c r="C133" s="36"/>
      <c r="D133" s="36"/>
      <c r="E133" s="36"/>
      <c r="F133" s="36"/>
      <c r="G133" s="36"/>
      <c r="H133" s="36"/>
      <c r="I133" s="36"/>
      <c r="J133" s="36"/>
      <c r="K133" s="36"/>
      <c r="L133" s="36"/>
      <c r="M133" s="36"/>
      <c r="N133" s="36" t="s">
        <v>2</v>
      </c>
      <c r="O133" s="36"/>
      <c r="P133" s="36"/>
      <c r="Q133" s="36"/>
      <c r="R133" s="36"/>
      <c r="S133" s="36"/>
      <c r="T133" s="98"/>
      <c r="U133" s="29"/>
      <c r="V133" s="31"/>
      <c r="W133" s="31"/>
      <c r="X133" s="76"/>
      <c r="Y133" s="36"/>
      <c r="Z133" s="36"/>
      <c r="AA133" s="36"/>
      <c r="AB133" s="36"/>
      <c r="AC133" s="36"/>
      <c r="AD133" s="36"/>
      <c r="AE133" s="36"/>
      <c r="AF133" s="36"/>
      <c r="AG133" s="36"/>
      <c r="AH133" s="36"/>
      <c r="AI133" s="36"/>
      <c r="AJ133" s="36"/>
      <c r="AK133" s="36"/>
      <c r="AL133" s="36"/>
      <c r="AM133" s="36"/>
      <c r="AN133" s="36"/>
      <c r="AO133" s="36"/>
      <c r="AP133" s="36"/>
      <c r="AQ133" s="36"/>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row>
    <row r="134" spans="1:78">
      <c r="A134" s="29"/>
      <c r="B134" s="36"/>
      <c r="C134" s="36"/>
      <c r="D134" s="36"/>
      <c r="E134" s="36"/>
      <c r="F134" s="36"/>
      <c r="G134" s="36"/>
      <c r="H134" s="36"/>
      <c r="I134" s="36"/>
      <c r="J134" s="36"/>
      <c r="K134" s="36"/>
      <c r="L134" s="36"/>
      <c r="M134" s="36"/>
      <c r="N134" s="36" t="s">
        <v>1854</v>
      </c>
      <c r="O134" s="36"/>
      <c r="P134" s="36"/>
      <c r="Q134" s="36"/>
      <c r="R134" s="36"/>
      <c r="S134" s="36"/>
      <c r="T134" s="98"/>
      <c r="U134" s="29"/>
      <c r="V134" s="31"/>
      <c r="W134" s="31"/>
      <c r="X134" s="76"/>
      <c r="Y134" s="36"/>
      <c r="Z134" s="36"/>
      <c r="AA134" s="36"/>
      <c r="AB134" s="36"/>
      <c r="AC134" s="36"/>
      <c r="AD134" s="36"/>
      <c r="AE134" s="36"/>
      <c r="AF134" s="36"/>
      <c r="AG134" s="36"/>
      <c r="AH134" s="36"/>
      <c r="AI134" s="36"/>
      <c r="AJ134" s="36"/>
      <c r="AK134" s="36"/>
      <c r="AL134" s="36"/>
      <c r="AM134" s="36"/>
      <c r="AN134" s="36"/>
      <c r="AO134" s="36"/>
      <c r="AP134" s="36"/>
      <c r="AQ134" s="36"/>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row>
    <row r="135" spans="1:78">
      <c r="A135" s="29"/>
      <c r="B135" s="36"/>
      <c r="C135" s="36"/>
      <c r="D135" s="36"/>
      <c r="E135" s="36"/>
      <c r="F135" s="36"/>
      <c r="G135" s="36"/>
      <c r="H135" s="36"/>
      <c r="I135" s="36"/>
      <c r="J135" s="36"/>
      <c r="K135" s="36"/>
      <c r="L135" s="36"/>
      <c r="M135" s="36"/>
      <c r="N135" s="36" t="s">
        <v>1855</v>
      </c>
      <c r="O135" s="36"/>
      <c r="P135" s="36"/>
      <c r="Q135" s="36"/>
      <c r="R135" s="36"/>
      <c r="S135" s="36"/>
      <c r="T135" s="98"/>
      <c r="U135" s="29"/>
      <c r="V135" s="31"/>
      <c r="W135" s="31"/>
      <c r="X135" s="76"/>
      <c r="Y135" s="36"/>
      <c r="Z135" s="36"/>
      <c r="AA135" s="36"/>
      <c r="AB135" s="36"/>
      <c r="AC135" s="36"/>
      <c r="AD135" s="36"/>
      <c r="AE135" s="36"/>
      <c r="AF135" s="36"/>
      <c r="AG135" s="36"/>
      <c r="AH135" s="36"/>
      <c r="AI135" s="36"/>
      <c r="AJ135" s="36"/>
      <c r="AK135" s="36"/>
      <c r="AL135" s="36"/>
      <c r="AM135" s="36"/>
      <c r="AN135" s="36"/>
      <c r="AO135" s="36"/>
      <c r="AP135" s="36"/>
      <c r="AQ135" s="36"/>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row>
    <row r="136" spans="1:78">
      <c r="A136" s="29"/>
      <c r="B136" s="36"/>
      <c r="C136" s="36"/>
      <c r="D136" s="36"/>
      <c r="E136" s="36"/>
      <c r="F136" s="36"/>
      <c r="G136" s="36"/>
      <c r="H136" s="36"/>
      <c r="I136" s="36"/>
      <c r="J136" s="36"/>
      <c r="K136" s="36"/>
      <c r="L136" s="36"/>
      <c r="M136" s="36"/>
      <c r="N136" s="36" t="s">
        <v>3</v>
      </c>
      <c r="O136" s="36"/>
      <c r="P136" s="36"/>
      <c r="Q136" s="36"/>
      <c r="R136" s="36"/>
      <c r="S136" s="36"/>
      <c r="T136" s="98"/>
      <c r="U136" s="29"/>
      <c r="V136" s="31"/>
      <c r="W136" s="31"/>
      <c r="X136" s="76"/>
      <c r="Y136" s="36"/>
      <c r="Z136" s="36"/>
      <c r="AA136" s="36"/>
      <c r="AB136" s="36"/>
      <c r="AC136" s="36"/>
      <c r="AD136" s="36"/>
      <c r="AE136" s="36"/>
      <c r="AF136" s="36"/>
      <c r="AG136" s="36"/>
      <c r="AH136" s="36"/>
      <c r="AI136" s="36"/>
      <c r="AJ136" s="36"/>
      <c r="AK136" s="36"/>
      <c r="AL136" s="36"/>
      <c r="AM136" s="36"/>
      <c r="AN136" s="36"/>
      <c r="AO136" s="36"/>
      <c r="AP136" s="36"/>
      <c r="AQ136" s="36"/>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row>
    <row r="137" spans="1:78">
      <c r="A137" s="29"/>
      <c r="B137" s="36"/>
      <c r="C137" s="36"/>
      <c r="D137" s="36"/>
      <c r="E137" s="36"/>
      <c r="F137" s="36"/>
      <c r="G137" s="36"/>
      <c r="H137" s="36"/>
      <c r="I137" s="36"/>
      <c r="J137" s="36"/>
      <c r="K137" s="36"/>
      <c r="L137" s="36"/>
      <c r="M137" s="36"/>
      <c r="N137" s="36" t="s">
        <v>2335</v>
      </c>
      <c r="O137" s="36"/>
      <c r="P137" s="36"/>
      <c r="Q137" s="36"/>
      <c r="R137" s="36"/>
      <c r="S137" s="36"/>
      <c r="T137" s="98"/>
      <c r="U137" s="29"/>
      <c r="V137" s="31"/>
      <c r="W137" s="31"/>
      <c r="X137" s="76"/>
      <c r="Y137" s="36"/>
      <c r="Z137" s="36"/>
      <c r="AA137" s="36"/>
      <c r="AB137" s="36"/>
      <c r="AC137" s="36"/>
      <c r="AD137" s="36"/>
      <c r="AE137" s="36"/>
      <c r="AF137" s="36"/>
      <c r="AG137" s="36"/>
      <c r="AH137" s="36"/>
      <c r="AI137" s="36"/>
      <c r="AJ137" s="36"/>
      <c r="AK137" s="36"/>
      <c r="AL137" s="36"/>
      <c r="AM137" s="36"/>
      <c r="AN137" s="36"/>
      <c r="AO137" s="36"/>
      <c r="AP137" s="36"/>
      <c r="AQ137" s="36"/>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row>
    <row r="138" spans="1:78">
      <c r="A138" s="29"/>
      <c r="B138" s="36"/>
      <c r="C138" s="36"/>
      <c r="D138" s="36"/>
      <c r="E138" s="36"/>
      <c r="F138" s="36"/>
      <c r="G138" s="36"/>
      <c r="H138" s="36"/>
      <c r="I138" s="36"/>
      <c r="J138" s="36"/>
      <c r="K138" s="36"/>
      <c r="L138" s="36"/>
      <c r="M138" s="36"/>
      <c r="N138" s="36" t="s">
        <v>2336</v>
      </c>
      <c r="O138" s="36"/>
      <c r="P138" s="36"/>
      <c r="Q138" s="36"/>
      <c r="R138" s="36"/>
      <c r="S138" s="36"/>
      <c r="T138" s="98"/>
      <c r="U138" s="29"/>
      <c r="V138" s="31"/>
      <c r="W138" s="31"/>
      <c r="X138" s="76"/>
      <c r="Y138" s="36"/>
      <c r="Z138" s="36"/>
      <c r="AA138" s="36"/>
      <c r="AB138" s="36"/>
      <c r="AC138" s="36"/>
      <c r="AD138" s="36"/>
      <c r="AE138" s="36"/>
      <c r="AF138" s="36"/>
      <c r="AG138" s="36"/>
      <c r="AH138" s="36"/>
      <c r="AI138" s="36"/>
      <c r="AJ138" s="36"/>
      <c r="AK138" s="36"/>
      <c r="AL138" s="36"/>
      <c r="AM138" s="36"/>
      <c r="AN138" s="36"/>
      <c r="AO138" s="36"/>
      <c r="AP138" s="36"/>
      <c r="AQ138" s="36"/>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row>
    <row r="139" spans="1:78">
      <c r="A139" s="29"/>
      <c r="B139" s="36"/>
      <c r="C139" s="36"/>
      <c r="D139" s="36"/>
      <c r="E139" s="36"/>
      <c r="F139" s="36"/>
      <c r="G139" s="36"/>
      <c r="H139" s="36"/>
      <c r="I139" s="36"/>
      <c r="J139" s="36"/>
      <c r="K139" s="36"/>
      <c r="L139" s="36"/>
      <c r="M139" s="36"/>
      <c r="N139" s="36" t="s">
        <v>2337</v>
      </c>
      <c r="O139" s="36"/>
      <c r="P139" s="36"/>
      <c r="Q139" s="36"/>
      <c r="R139" s="36"/>
      <c r="S139" s="36"/>
      <c r="T139" s="98"/>
      <c r="U139" s="29"/>
      <c r="V139" s="31"/>
      <c r="W139" s="31"/>
      <c r="X139" s="76"/>
      <c r="Y139" s="36"/>
      <c r="Z139" s="36"/>
      <c r="AA139" s="36"/>
      <c r="AB139" s="36"/>
      <c r="AC139" s="36"/>
      <c r="AD139" s="36"/>
      <c r="AE139" s="36"/>
      <c r="AF139" s="36"/>
      <c r="AG139" s="36"/>
      <c r="AH139" s="36"/>
      <c r="AI139" s="36"/>
      <c r="AJ139" s="36"/>
      <c r="AK139" s="36"/>
      <c r="AL139" s="36"/>
      <c r="AM139" s="36"/>
      <c r="AN139" s="36"/>
      <c r="AO139" s="36"/>
      <c r="AP139" s="36"/>
      <c r="AQ139" s="36"/>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row>
    <row r="140" spans="1:78">
      <c r="A140" s="29"/>
      <c r="B140" s="36"/>
      <c r="C140" s="36"/>
      <c r="D140" s="36"/>
      <c r="E140" s="36"/>
      <c r="F140" s="36"/>
      <c r="G140" s="36"/>
      <c r="H140" s="36"/>
      <c r="I140" s="36"/>
      <c r="J140" s="36"/>
      <c r="K140" s="36"/>
      <c r="L140" s="36"/>
      <c r="M140" s="36"/>
      <c r="N140" s="36" t="s">
        <v>2338</v>
      </c>
      <c r="O140" s="36"/>
      <c r="P140" s="36"/>
      <c r="Q140" s="36"/>
      <c r="R140" s="36"/>
      <c r="S140" s="36"/>
      <c r="T140" s="98"/>
      <c r="U140" s="29"/>
      <c r="V140" s="31"/>
      <c r="W140" s="31"/>
      <c r="X140" s="76"/>
      <c r="Y140" s="36"/>
      <c r="Z140" s="36"/>
      <c r="AA140" s="36"/>
      <c r="AB140" s="36"/>
      <c r="AC140" s="36"/>
      <c r="AD140" s="36"/>
      <c r="AE140" s="36"/>
      <c r="AF140" s="36"/>
      <c r="AG140" s="36"/>
      <c r="AH140" s="36"/>
      <c r="AI140" s="36"/>
      <c r="AJ140" s="36"/>
      <c r="AK140" s="36"/>
      <c r="AL140" s="36"/>
      <c r="AM140" s="36"/>
      <c r="AN140" s="36"/>
      <c r="AO140" s="36"/>
      <c r="AP140" s="36"/>
      <c r="AQ140" s="36"/>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row>
    <row r="141" spans="1:78">
      <c r="A141" s="29"/>
      <c r="B141" s="36"/>
      <c r="C141" s="36"/>
      <c r="D141" s="36"/>
      <c r="E141" s="36"/>
      <c r="F141" s="36"/>
      <c r="G141" s="36"/>
      <c r="H141" s="36"/>
      <c r="I141" s="36"/>
      <c r="J141" s="36"/>
      <c r="K141" s="36"/>
      <c r="L141" s="36"/>
      <c r="M141" s="36"/>
      <c r="N141" s="36" t="s">
        <v>2</v>
      </c>
      <c r="O141" s="36"/>
      <c r="P141" s="36"/>
      <c r="Q141" s="36"/>
      <c r="R141" s="36"/>
      <c r="S141" s="36"/>
      <c r="T141" s="98"/>
      <c r="U141" s="29"/>
      <c r="V141" s="31"/>
      <c r="W141" s="31"/>
      <c r="X141" s="76"/>
      <c r="Y141" s="36"/>
      <c r="Z141" s="36"/>
      <c r="AA141" s="36"/>
      <c r="AB141" s="36"/>
      <c r="AC141" s="36"/>
      <c r="AD141" s="36"/>
      <c r="AE141" s="36"/>
      <c r="AF141" s="36"/>
      <c r="AG141" s="36"/>
      <c r="AH141" s="36"/>
      <c r="AI141" s="36"/>
      <c r="AJ141" s="36"/>
      <c r="AK141" s="36"/>
      <c r="AL141" s="36"/>
      <c r="AM141" s="36"/>
      <c r="AN141" s="36"/>
      <c r="AO141" s="36"/>
      <c r="AP141" s="36"/>
      <c r="AQ141" s="36"/>
      <c r="AR141" s="29"/>
      <c r="AS141" s="29"/>
      <c r="AT141" s="29"/>
      <c r="AU141" s="29"/>
      <c r="AV141" s="29"/>
      <c r="AW141" s="29"/>
      <c r="AX141" s="29"/>
      <c r="AY141" s="29"/>
      <c r="AZ141" s="29"/>
      <c r="BA141" s="29"/>
      <c r="BB141" s="29"/>
      <c r="BC141" s="29"/>
      <c r="BD141" s="29"/>
      <c r="BE141" s="29"/>
      <c r="BF141" s="29"/>
    </row>
    <row r="142" spans="1:78">
      <c r="A142" s="29"/>
      <c r="B142" s="36"/>
      <c r="C142" s="36"/>
      <c r="D142" s="36"/>
      <c r="E142" s="36"/>
      <c r="F142" s="36"/>
      <c r="G142" s="36"/>
      <c r="H142" s="36"/>
      <c r="I142" s="36"/>
      <c r="J142" s="36"/>
      <c r="K142" s="36"/>
      <c r="L142" s="36"/>
      <c r="M142" s="36"/>
      <c r="N142" s="36" t="s">
        <v>1860</v>
      </c>
      <c r="O142" s="36"/>
      <c r="P142" s="36"/>
      <c r="Q142" s="36"/>
      <c r="R142" s="36"/>
      <c r="S142" s="36"/>
      <c r="T142" s="98"/>
      <c r="U142" s="29"/>
      <c r="V142" s="31"/>
      <c r="W142" s="31"/>
      <c r="X142" s="76"/>
      <c r="Y142" s="36"/>
      <c r="Z142" s="36"/>
      <c r="AA142" s="36"/>
      <c r="AB142" s="36"/>
      <c r="AC142" s="36"/>
      <c r="AD142" s="36"/>
      <c r="AE142" s="36"/>
      <c r="AF142" s="36"/>
      <c r="AG142" s="36"/>
      <c r="AH142" s="36"/>
      <c r="AI142" s="36"/>
      <c r="AJ142" s="36"/>
      <c r="AK142" s="36"/>
      <c r="AL142" s="36"/>
      <c r="AM142" s="36"/>
      <c r="AN142" s="36"/>
      <c r="AO142" s="36"/>
      <c r="AP142" s="36"/>
      <c r="AQ142" s="36"/>
      <c r="AR142" s="29"/>
      <c r="AS142" s="29"/>
      <c r="AT142" s="29"/>
      <c r="AU142" s="29"/>
      <c r="AV142" s="29"/>
      <c r="AW142" s="29"/>
      <c r="AX142" s="29"/>
      <c r="AY142" s="29"/>
      <c r="AZ142" s="29"/>
      <c r="BA142" s="29"/>
      <c r="BB142" s="29"/>
      <c r="BC142" s="29"/>
      <c r="BD142" s="29"/>
      <c r="BE142" s="29"/>
      <c r="BF142" s="29"/>
    </row>
    <row r="143" spans="1:78">
      <c r="A143" s="29"/>
      <c r="B143" s="36"/>
      <c r="C143" s="36"/>
      <c r="D143" s="36"/>
      <c r="E143" s="36"/>
      <c r="F143" s="36"/>
      <c r="G143" s="36"/>
      <c r="H143" s="36"/>
      <c r="I143" s="36"/>
      <c r="J143" s="36"/>
      <c r="K143" s="36"/>
      <c r="L143" s="36"/>
      <c r="M143" s="36"/>
      <c r="N143" s="36" t="s">
        <v>1861</v>
      </c>
      <c r="O143" s="36"/>
      <c r="P143" s="36"/>
      <c r="Q143" s="36"/>
      <c r="R143" s="36"/>
      <c r="S143" s="36"/>
      <c r="T143" s="98"/>
      <c r="U143" s="29"/>
      <c r="V143" s="31"/>
      <c r="W143" s="31"/>
      <c r="X143" s="76"/>
      <c r="Y143" s="36"/>
      <c r="Z143" s="36"/>
      <c r="AA143" s="36"/>
      <c r="AB143" s="36"/>
      <c r="AC143" s="36"/>
      <c r="AD143" s="36"/>
      <c r="AE143" s="36"/>
      <c r="AF143" s="36"/>
      <c r="AG143" s="36"/>
      <c r="AH143" s="36"/>
      <c r="AI143" s="36"/>
      <c r="AJ143" s="36"/>
      <c r="AK143" s="36"/>
      <c r="AL143" s="36"/>
      <c r="AM143" s="36"/>
      <c r="AN143" s="36"/>
      <c r="AO143" s="36"/>
      <c r="AP143" s="36"/>
      <c r="AQ143" s="36"/>
      <c r="AR143" s="29"/>
      <c r="AS143" s="29"/>
      <c r="AT143" s="29"/>
      <c r="AU143" s="29"/>
      <c r="AV143" s="29"/>
      <c r="AW143" s="29"/>
      <c r="AX143" s="29"/>
      <c r="AY143" s="29"/>
      <c r="AZ143" s="29"/>
      <c r="BA143" s="29"/>
      <c r="BB143" s="29"/>
      <c r="BC143" s="29"/>
      <c r="BD143" s="29"/>
      <c r="BE143" s="29"/>
      <c r="BF143" s="29"/>
    </row>
    <row r="144" spans="1:78">
      <c r="A144" s="29"/>
      <c r="B144" s="36"/>
      <c r="C144" s="36"/>
      <c r="D144" s="36"/>
      <c r="E144" s="36"/>
      <c r="F144" s="36"/>
      <c r="G144" s="36"/>
      <c r="H144" s="36"/>
      <c r="I144" s="36"/>
      <c r="J144" s="36"/>
      <c r="K144" s="36"/>
      <c r="L144" s="36"/>
      <c r="M144" s="36"/>
      <c r="N144" s="36" t="s">
        <v>1614</v>
      </c>
      <c r="O144" s="36"/>
      <c r="P144" s="36"/>
      <c r="Q144" s="36"/>
      <c r="R144" s="36"/>
      <c r="S144" s="36"/>
      <c r="T144" s="98"/>
      <c r="U144" s="29"/>
      <c r="V144" s="31"/>
      <c r="W144" s="31"/>
      <c r="X144" s="76"/>
      <c r="Y144" s="36"/>
      <c r="Z144" s="36"/>
      <c r="AA144" s="36"/>
      <c r="AB144" s="36"/>
      <c r="AC144" s="36"/>
      <c r="AD144" s="36"/>
      <c r="AE144" s="36"/>
      <c r="AF144" s="36"/>
      <c r="AG144" s="36"/>
      <c r="AH144" s="36"/>
      <c r="AI144" s="36"/>
      <c r="AJ144" s="36"/>
      <c r="AK144" s="36"/>
      <c r="AL144" s="36"/>
      <c r="AM144" s="36"/>
      <c r="AN144" s="36"/>
      <c r="AO144" s="36"/>
      <c r="AP144" s="36"/>
      <c r="AQ144" s="36"/>
      <c r="AR144" s="29"/>
      <c r="AS144" s="29"/>
      <c r="AT144" s="29"/>
      <c r="AU144" s="29"/>
      <c r="AV144" s="29"/>
      <c r="AW144" s="29"/>
      <c r="AX144" s="29"/>
      <c r="AY144" s="29"/>
      <c r="AZ144" s="29"/>
      <c r="BA144" s="29"/>
      <c r="BB144" s="29"/>
      <c r="BC144" s="29"/>
      <c r="BD144" s="29"/>
      <c r="BE144" s="29"/>
      <c r="BF144" s="29"/>
    </row>
    <row r="145" spans="1:58">
      <c r="A145" s="29"/>
      <c r="B145" s="36"/>
      <c r="C145" s="36"/>
      <c r="D145" s="36"/>
      <c r="E145" s="36"/>
      <c r="F145" s="36"/>
      <c r="G145" s="36"/>
      <c r="H145" s="36"/>
      <c r="I145" s="36"/>
      <c r="J145" s="36"/>
      <c r="K145" s="36"/>
      <c r="L145" s="36"/>
      <c r="M145" s="36"/>
      <c r="N145" s="36" t="s">
        <v>2209</v>
      </c>
      <c r="O145" s="36"/>
      <c r="P145" s="36"/>
      <c r="Q145" s="36"/>
      <c r="R145" s="36"/>
      <c r="S145" s="36"/>
      <c r="T145" s="98"/>
      <c r="U145" s="29"/>
      <c r="V145" s="31"/>
      <c r="W145" s="31"/>
      <c r="X145" s="76"/>
      <c r="Y145" s="36"/>
      <c r="Z145" s="36"/>
      <c r="AA145" s="36"/>
      <c r="AB145" s="36"/>
      <c r="AC145" s="36"/>
      <c r="AD145" s="36"/>
      <c r="AE145" s="36"/>
      <c r="AF145" s="36"/>
      <c r="AG145" s="36"/>
      <c r="AH145" s="36"/>
      <c r="AI145" s="36"/>
      <c r="AJ145" s="36"/>
      <c r="AK145" s="36"/>
      <c r="AL145" s="36"/>
      <c r="AM145" s="36"/>
      <c r="AN145" s="36"/>
      <c r="AO145" s="36"/>
      <c r="AP145" s="36"/>
      <c r="AQ145" s="36"/>
      <c r="AR145" s="29"/>
      <c r="AS145" s="29"/>
      <c r="AT145" s="29"/>
      <c r="AU145" s="29"/>
      <c r="AV145" s="29"/>
      <c r="AW145" s="29"/>
      <c r="AX145" s="29"/>
      <c r="AY145" s="29"/>
      <c r="AZ145" s="29"/>
      <c r="BA145" s="29"/>
      <c r="BB145" s="29"/>
      <c r="BC145" s="29"/>
      <c r="BD145" s="29"/>
      <c r="BE145" s="29"/>
      <c r="BF145" s="29"/>
    </row>
    <row r="146" spans="1:58">
      <c r="A146" s="29"/>
      <c r="B146" s="36"/>
      <c r="C146" s="36"/>
      <c r="D146" s="36"/>
      <c r="E146" s="36"/>
      <c r="F146" s="36"/>
      <c r="G146" s="36"/>
      <c r="H146" s="36"/>
      <c r="I146" s="36"/>
      <c r="J146" s="36"/>
      <c r="K146" s="36"/>
      <c r="L146" s="36"/>
      <c r="M146" s="36"/>
      <c r="N146" s="36" t="s">
        <v>1862</v>
      </c>
      <c r="O146" s="36"/>
      <c r="P146" s="36"/>
      <c r="Q146" s="36"/>
      <c r="R146" s="36"/>
      <c r="S146" s="36"/>
      <c r="T146" s="98"/>
      <c r="U146" s="29"/>
      <c r="V146" s="31"/>
      <c r="W146" s="31"/>
      <c r="X146" s="76"/>
      <c r="Y146" s="36"/>
      <c r="Z146" s="36"/>
      <c r="AA146" s="36"/>
      <c r="AB146" s="36"/>
      <c r="AC146" s="36"/>
      <c r="AD146" s="36"/>
      <c r="AE146" s="36"/>
      <c r="AF146" s="36"/>
      <c r="AG146" s="36"/>
      <c r="AH146" s="36"/>
      <c r="AI146" s="36"/>
      <c r="AJ146" s="36"/>
      <c r="AK146" s="36"/>
      <c r="AL146" s="36"/>
      <c r="AM146" s="36"/>
      <c r="AN146" s="36"/>
      <c r="AO146" s="36"/>
      <c r="AP146" s="36"/>
      <c r="AQ146" s="36"/>
      <c r="AR146" s="29"/>
      <c r="AS146" s="29"/>
      <c r="AT146" s="29"/>
      <c r="AU146" s="29"/>
      <c r="AV146" s="29"/>
      <c r="AW146" s="29"/>
      <c r="AX146" s="29"/>
      <c r="AY146" s="29"/>
      <c r="AZ146" s="29"/>
      <c r="BA146" s="29"/>
      <c r="BB146" s="29"/>
      <c r="BC146" s="29"/>
      <c r="BD146" s="29"/>
      <c r="BE146" s="29"/>
      <c r="BF146" s="29"/>
    </row>
    <row r="147" spans="1:58">
      <c r="A147" s="29"/>
      <c r="B147" s="36"/>
      <c r="C147" s="36"/>
      <c r="D147" s="36"/>
      <c r="E147" s="36"/>
      <c r="F147" s="36"/>
      <c r="G147" s="36"/>
      <c r="H147" s="36"/>
      <c r="I147" s="36"/>
      <c r="J147" s="36"/>
      <c r="K147" s="36"/>
      <c r="L147" s="36"/>
      <c r="M147" s="36"/>
      <c r="N147" s="36" t="s">
        <v>2</v>
      </c>
      <c r="O147" s="36"/>
      <c r="P147" s="36"/>
      <c r="Q147" s="36"/>
      <c r="R147" s="36"/>
      <c r="S147" s="36"/>
      <c r="T147" s="98"/>
      <c r="U147" s="29"/>
      <c r="V147" s="31"/>
      <c r="W147" s="31"/>
      <c r="X147" s="76"/>
      <c r="Y147" s="36"/>
      <c r="Z147" s="36"/>
      <c r="AA147" s="36"/>
      <c r="AB147" s="36"/>
      <c r="AC147" s="36"/>
      <c r="AD147" s="36"/>
      <c r="AE147" s="36"/>
      <c r="AF147" s="36"/>
      <c r="AG147" s="36"/>
      <c r="AH147" s="36"/>
      <c r="AI147" s="36"/>
      <c r="AJ147" s="36"/>
      <c r="AK147" s="36"/>
      <c r="AL147" s="36"/>
      <c r="AM147" s="36"/>
      <c r="AN147" s="36"/>
      <c r="AO147" s="36"/>
      <c r="AP147" s="36"/>
      <c r="AQ147" s="36"/>
      <c r="AR147" s="29"/>
      <c r="AS147" s="29"/>
      <c r="AT147" s="29"/>
      <c r="AU147" s="29"/>
      <c r="AV147" s="29"/>
      <c r="AW147" s="29"/>
      <c r="AX147" s="29"/>
      <c r="AY147" s="29"/>
      <c r="AZ147" s="29"/>
      <c r="BA147" s="29"/>
      <c r="BB147" s="29"/>
      <c r="BC147" s="29"/>
      <c r="BD147" s="29"/>
      <c r="BE147" s="29"/>
      <c r="BF147" s="29"/>
    </row>
    <row r="148" spans="1:58">
      <c r="A148" s="29"/>
      <c r="B148" s="36"/>
      <c r="C148" s="36"/>
      <c r="D148" s="36"/>
      <c r="E148" s="36"/>
      <c r="F148" s="36"/>
      <c r="G148" s="36"/>
      <c r="H148" s="36"/>
      <c r="I148" s="36"/>
      <c r="J148" s="36"/>
      <c r="K148" s="36"/>
      <c r="L148" s="36"/>
      <c r="M148" s="36"/>
      <c r="N148" s="36" t="s">
        <v>955</v>
      </c>
      <c r="O148" s="36"/>
      <c r="P148" s="36"/>
      <c r="Q148" s="36"/>
      <c r="R148" s="36"/>
      <c r="S148" s="36"/>
      <c r="T148" s="98"/>
      <c r="U148" s="29"/>
      <c r="V148" s="31"/>
      <c r="W148" s="31"/>
      <c r="X148" s="76"/>
      <c r="Y148" s="36"/>
      <c r="Z148" s="36"/>
      <c r="AA148" s="36"/>
      <c r="AB148" s="36"/>
      <c r="AC148" s="36"/>
      <c r="AD148" s="36"/>
      <c r="AE148" s="36"/>
      <c r="AF148" s="36"/>
      <c r="AG148" s="36"/>
      <c r="AH148" s="36"/>
      <c r="AI148" s="36"/>
      <c r="AJ148" s="36"/>
      <c r="AK148" s="36"/>
      <c r="AL148" s="36"/>
      <c r="AM148" s="36"/>
      <c r="AN148" s="36"/>
      <c r="AO148" s="36"/>
      <c r="AP148" s="36"/>
      <c r="AQ148" s="36"/>
      <c r="AR148" s="29"/>
      <c r="AS148" s="29"/>
      <c r="AT148" s="29"/>
      <c r="AU148" s="29"/>
      <c r="AV148" s="29"/>
      <c r="AW148" s="29"/>
      <c r="AX148" s="29"/>
      <c r="AY148" s="29"/>
      <c r="AZ148" s="29"/>
      <c r="BA148" s="29"/>
      <c r="BB148" s="29"/>
      <c r="BC148" s="29"/>
      <c r="BD148" s="29"/>
      <c r="BE148" s="29"/>
      <c r="BF148" s="29"/>
    </row>
    <row r="149" spans="1:58">
      <c r="A149" s="29"/>
      <c r="B149" s="36"/>
      <c r="C149" s="36"/>
      <c r="D149" s="36"/>
      <c r="E149" s="36"/>
      <c r="F149" s="36"/>
      <c r="G149" s="36"/>
      <c r="H149" s="36"/>
      <c r="I149" s="36"/>
      <c r="J149" s="36"/>
      <c r="K149" s="36"/>
      <c r="L149" s="36"/>
      <c r="M149" s="36"/>
      <c r="N149" s="36" t="s">
        <v>441</v>
      </c>
      <c r="O149" s="36"/>
      <c r="P149" s="36"/>
      <c r="Q149" s="36"/>
      <c r="R149" s="36"/>
      <c r="S149" s="36"/>
      <c r="T149" s="98"/>
      <c r="U149" s="29"/>
      <c r="V149" s="31"/>
      <c r="W149" s="31"/>
      <c r="X149" s="76"/>
      <c r="Y149" s="36"/>
      <c r="Z149" s="36"/>
      <c r="AA149" s="36"/>
      <c r="AB149" s="36"/>
      <c r="AC149" s="36"/>
      <c r="AD149" s="36"/>
      <c r="AE149" s="36"/>
      <c r="AF149" s="36"/>
      <c r="AG149" s="36"/>
      <c r="AH149" s="36"/>
      <c r="AI149" s="36"/>
      <c r="AJ149" s="36"/>
      <c r="AK149" s="36"/>
      <c r="AL149" s="36"/>
      <c r="AM149" s="36"/>
      <c r="AN149" s="36"/>
      <c r="AO149" s="36"/>
      <c r="AP149" s="36"/>
      <c r="AQ149" s="36"/>
      <c r="AR149" s="29"/>
      <c r="AS149" s="29"/>
      <c r="AT149" s="29"/>
      <c r="AU149" s="29"/>
      <c r="AV149" s="29"/>
      <c r="AW149" s="29"/>
      <c r="AX149" s="29"/>
      <c r="AY149" s="29"/>
      <c r="AZ149" s="29"/>
      <c r="BA149" s="29"/>
      <c r="BB149" s="29"/>
      <c r="BC149" s="29"/>
      <c r="BD149" s="29"/>
      <c r="BE149" s="29"/>
      <c r="BF149" s="29"/>
    </row>
    <row r="150" spans="1:58">
      <c r="A150" s="29"/>
      <c r="B150" s="36"/>
      <c r="C150" s="36"/>
      <c r="D150" s="36"/>
      <c r="E150" s="36"/>
      <c r="F150" s="36"/>
      <c r="G150" s="36"/>
      <c r="H150" s="36"/>
      <c r="I150" s="36"/>
      <c r="J150" s="36"/>
      <c r="K150" s="36"/>
      <c r="L150" s="36"/>
      <c r="M150" s="36"/>
      <c r="N150" s="36" t="s">
        <v>25</v>
      </c>
      <c r="O150" s="36"/>
      <c r="P150" s="36"/>
      <c r="Q150" s="36"/>
      <c r="R150" s="36"/>
      <c r="S150" s="36"/>
      <c r="T150" s="98"/>
      <c r="U150" s="29"/>
      <c r="V150" s="31"/>
      <c r="W150" s="31"/>
      <c r="X150" s="76"/>
      <c r="Y150" s="36"/>
      <c r="Z150" s="36"/>
      <c r="AA150" s="36"/>
      <c r="AB150" s="36"/>
      <c r="AC150" s="36"/>
      <c r="AD150" s="36"/>
      <c r="AE150" s="36"/>
      <c r="AF150" s="36"/>
      <c r="AG150" s="36"/>
      <c r="AH150" s="36"/>
      <c r="AI150" s="36"/>
      <c r="AJ150" s="36"/>
      <c r="AK150" s="36"/>
      <c r="AL150" s="36"/>
      <c r="AM150" s="36"/>
      <c r="AN150" s="36"/>
      <c r="AO150" s="36"/>
      <c r="AP150" s="36"/>
      <c r="AQ150" s="36"/>
      <c r="AR150" s="29"/>
      <c r="AS150" s="29"/>
      <c r="AT150" s="29"/>
      <c r="AU150" s="29"/>
      <c r="AV150" s="29"/>
      <c r="AW150" s="29"/>
      <c r="AX150" s="29"/>
      <c r="AY150" s="29"/>
      <c r="AZ150" s="29"/>
      <c r="BA150" s="29"/>
      <c r="BB150" s="29"/>
      <c r="BC150" s="29"/>
      <c r="BD150" s="29"/>
      <c r="BE150" s="29"/>
      <c r="BF150" s="29"/>
    </row>
  </sheetData>
  <sheetProtection algorithmName="SHA-512" hashValue="84Ry9pUsB2QowaAQnn8TSeeBX0d2sQeT6EAV5h3Y5d0r0BDE0F4zfXBUMOzB/4B10DNQBENKbhe+YKbzOoxLjQ==" saltValue="Kech4qLTTFODT4GcFsRtTw==" spinCount="100000" sheet="1" objects="1" scenarios="1"/>
  <mergeCells count="3">
    <mergeCell ref="A1:A2"/>
    <mergeCell ref="A8:A10"/>
    <mergeCell ref="W1:X8"/>
  </mergeCells>
  <phoneticPr fontId="3" type="noConversion"/>
  <conditionalFormatting sqref="W10:X93">
    <cfRule type="expression" dxfId="23" priority="63">
      <formula>MOD(ROW(),2)=0</formula>
    </cfRule>
    <cfRule type="expression" dxfId="22" priority="64">
      <formula>MOD(ROW(),2)=1</formula>
    </cfRule>
  </conditionalFormatting>
  <conditionalFormatting sqref="Z10:AP93 B10:U93">
    <cfRule type="expression" dxfId="21" priority="67">
      <formula>MOD(ROW(),2)=0</formula>
    </cfRule>
    <cfRule type="expression" dxfId="20" priority="68">
      <formula>MOD(ROW(),2)=1</formula>
    </cfRule>
  </conditionalFormatting>
  <conditionalFormatting sqref="V10:V93 Y10:Y93">
    <cfRule type="expression" dxfId="19" priority="65">
      <formula>MOD(ROW(),2)=0</formula>
    </cfRule>
    <cfRule type="expression" dxfId="18" priority="66">
      <formula>MOD(ROW(),2)=1</formula>
    </cfRule>
  </conditionalFormatting>
  <conditionalFormatting sqref="AQ10:AQ93">
    <cfRule type="expression" dxfId="17" priority="1">
      <formula>MOD(ROW(),2)=0</formula>
    </cfRule>
    <cfRule type="expression" dxfId="16" priority="2">
      <formula>MOD(ROW(),2)=1</formula>
    </cfRule>
  </conditionalFormatting>
  <pageMargins left="0.19685039370078741" right="0.19685039370078741" top="0.19685039370078741" bottom="0.19685039370078741" header="0.31496062992125984" footer="0"/>
  <pageSetup paperSize="9" scale="22" fitToWidth="2" fitToHeight="0" orientation="portrait" r:id="rId1"/>
  <headerFooter alignWithMargins="0"/>
  <drawing r:id="rId2"/>
  <legacyDrawing r:id="rId3"/>
  <controls>
    <mc:AlternateContent xmlns:mc="http://schemas.openxmlformats.org/markup-compatibility/2006">
      <mc:Choice Requires="x14">
        <control shapeId="2049" r:id="rId4" name="CommandButton_ViewSettings">
          <controlPr autoLine="0" r:id="rId5">
            <anchor moveWithCells="1">
              <from>
                <xdr:col>0</xdr:col>
                <xdr:colOff>487680</xdr:colOff>
                <xdr:row>6</xdr:row>
                <xdr:rowOff>60960</xdr:rowOff>
              </from>
              <to>
                <xdr:col>0</xdr:col>
                <xdr:colOff>1303020</xdr:colOff>
                <xdr:row>7</xdr:row>
                <xdr:rowOff>160020</xdr:rowOff>
              </to>
            </anchor>
          </controlPr>
        </control>
      </mc:Choice>
      <mc:Fallback>
        <control shapeId="2049" r:id="rId4" name="CommandButton_ViewSetting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ConnectorBSheet">
    <pageSetUpPr fitToPage="1"/>
  </sheetPr>
  <dimension ref="A1:CB150"/>
  <sheetViews>
    <sheetView showRowColHeaders="0" zoomScale="85" zoomScaleNormal="85" workbookViewId="0">
      <pane xSplit="1" ySplit="9" topLeftCell="B10" activePane="bottomRight" state="frozen"/>
      <selection activeCell="AO41" sqref="AO41"/>
      <selection pane="topRight" activeCell="AO41" sqref="AO41"/>
      <selection pane="bottomLeft" activeCell="AO41" sqref="AO41"/>
      <selection pane="bottomRight" activeCell="B11" sqref="B11"/>
    </sheetView>
  </sheetViews>
  <sheetFormatPr defaultColWidth="9.33203125" defaultRowHeight="11.4"/>
  <cols>
    <col min="1" max="1" width="27.44140625" style="1" customWidth="1"/>
    <col min="2" max="2" width="27.88671875" style="69" customWidth="1"/>
    <col min="3" max="3" width="26.5546875" style="67" customWidth="1"/>
    <col min="4" max="4" width="22.88671875" style="69" customWidth="1"/>
    <col min="5" max="5" width="33.44140625" style="69" customWidth="1"/>
    <col min="6" max="6" width="28.33203125" style="69" customWidth="1"/>
    <col min="7" max="7" width="42.6640625" style="69" customWidth="1"/>
    <col min="8" max="8" width="26.6640625" style="69" customWidth="1"/>
    <col min="9" max="9" width="29.33203125" style="69" customWidth="1"/>
    <col min="10" max="10" width="48.44140625" style="69" customWidth="1"/>
    <col min="11" max="11" width="29.33203125" style="69" customWidth="1"/>
    <col min="12" max="12" width="30.44140625" style="69" customWidth="1"/>
    <col min="13" max="13" width="49" style="69" customWidth="1"/>
    <col min="14" max="15" width="28.33203125" style="69" customWidth="1"/>
    <col min="16" max="16" width="27.109375" style="69" customWidth="1"/>
    <col min="17" max="17" width="18.44140625" style="69" customWidth="1"/>
    <col min="18" max="18" width="19" style="69" customWidth="1"/>
    <col min="19" max="19" width="19.33203125" style="69" customWidth="1"/>
    <col min="20" max="20" width="17.109375" style="69" hidden="1" customWidth="1"/>
    <col min="21" max="21" width="18.44140625" style="1" hidden="1" customWidth="1"/>
    <col min="22" max="23" width="20.6640625" style="3" customWidth="1"/>
    <col min="24" max="24" width="20.6640625" style="2" customWidth="1"/>
    <col min="25" max="25" width="20.6640625" style="69" customWidth="1"/>
    <col min="26" max="26" width="33.6640625" style="67" customWidth="1"/>
    <col min="27" max="27" width="29.88671875" style="69" customWidth="1"/>
    <col min="28" max="28" width="22.88671875" style="69" customWidth="1"/>
    <col min="29" max="30" width="34.33203125" style="69" customWidth="1"/>
    <col min="31" max="31" width="29.5546875" style="69" customWidth="1"/>
    <col min="32" max="32" width="26.6640625" style="69" customWidth="1"/>
    <col min="33" max="33" width="29.33203125" style="69" customWidth="1"/>
    <col min="34" max="34" width="59" style="69" customWidth="1"/>
    <col min="35" max="35" width="29.33203125" style="69" customWidth="1"/>
    <col min="36" max="36" width="30.109375" style="69" customWidth="1"/>
    <col min="37" max="37" width="27.109375" style="69" customWidth="1"/>
    <col min="38" max="39" width="28.33203125" style="69" customWidth="1"/>
    <col min="40" max="40" width="31.6640625" style="69" customWidth="1"/>
    <col min="41" max="41" width="21.6640625" style="69" customWidth="1"/>
    <col min="42" max="42" width="19" style="69" customWidth="1"/>
    <col min="43" max="43" width="19.33203125" style="69" customWidth="1"/>
    <col min="44" max="44" width="8.44140625" style="1" hidden="1" customWidth="1"/>
    <col min="45" max="47" width="9.33203125" style="1" customWidth="1"/>
    <col min="48" max="16384" width="9.33203125" style="1"/>
  </cols>
  <sheetData>
    <row r="1" spans="1:80" ht="25.05" customHeight="1">
      <c r="A1" s="171" t="s">
        <v>162</v>
      </c>
      <c r="B1" s="7" t="str">
        <f>IF('Connector A'!B1&lt;&gt;"",'Connector A'!B1,"")</f>
        <v>Mercury+ MP1</v>
      </c>
      <c r="C1" s="7" t="str">
        <f>IF('Connector A'!C1&lt;&gt;"",'Connector A'!C1,"")</f>
        <v>Mercury+ AA1</v>
      </c>
      <c r="D1" s="7" t="str">
        <f>IF('Connector A'!D1&lt;&gt;"",'Connector A'!D1,"")</f>
        <v>Mercury CA1</v>
      </c>
      <c r="E1" s="7" t="str">
        <f>IF('Connector A'!E1&lt;&gt;"",'Connector A'!E1,"")</f>
        <v>Mercury KX1</v>
      </c>
      <c r="F1" s="7" t="str">
        <f>IF('Connector A'!F1&lt;&gt;"",'Connector A'!F1,"")</f>
        <v>Mercury+ KX2</v>
      </c>
      <c r="G1" s="7" t="str">
        <f>IF('Connector A'!G1&lt;&gt;"",'Connector A'!G1,"")</f>
        <v>Mercury SA1</v>
      </c>
      <c r="H1" s="7" t="str">
        <f>IF('Connector A'!H1&lt;&gt;"",'Connector A'!H1,"")</f>
        <v>Mercury+ SA2</v>
      </c>
      <c r="I1" s="7" t="str">
        <f>IF('Connector A'!I1&lt;&gt;"",'Connector A'!I1,"")</f>
        <v>Mercury+ XU1</v>
      </c>
      <c r="J1" s="127" t="str">
        <f>IF('Connector A'!J1&lt;&gt;"",'Connector A'!J1,"")</f>
        <v>Mercury XU5</v>
      </c>
      <c r="K1" s="7" t="str">
        <f>IF('Connector A'!K1&lt;&gt;"",'Connector A'!K1,"")</f>
        <v>Mercury+ XU6</v>
      </c>
      <c r="L1" s="7" t="str">
        <f>IF('Connector A'!L1&lt;&gt;"",'Connector A'!L1,"")</f>
        <v>Mercury+ XU7</v>
      </c>
      <c r="M1" s="7" t="str">
        <f>IF('Connector A'!M1&lt;&gt;"",'Connector A'!M1,"")</f>
        <v>Mercury ZX1</v>
      </c>
      <c r="N1" s="7" t="str">
        <f>IF('Connector A'!N1&lt;&gt;"",'Connector A'!N1,"")</f>
        <v>Mercury+ XU8</v>
      </c>
      <c r="O1" s="7" t="str">
        <f>IF('Connector A'!O1&lt;&gt;"",'Connector A'!O1,"")</f>
        <v>Mercury+ XU9</v>
      </c>
      <c r="P1" s="7" t="str">
        <f>IF('Connector A'!P1&lt;&gt;"",'Connector A'!P1,"")</f>
        <v>Mercury ZX5</v>
      </c>
      <c r="Q1" s="7" t="str">
        <f>IF('Connector A'!Q1&lt;&gt;"",'Connector A'!Q1,"")</f>
        <v>Mercury+ ST1</v>
      </c>
      <c r="R1" s="7" t="str">
        <f>IF('Connector A'!R1&lt;&gt;"",'Connector A'!R1,"")</f>
        <v xml:space="preserve">Mercury+ PE1 </v>
      </c>
      <c r="S1" s="7" t="str">
        <f>IF('Connector A'!S1&lt;&gt;"",'Connector A'!S1,"")</f>
        <v>Mercury+ PE3</v>
      </c>
      <c r="T1" s="7" t="str">
        <f>IF('Connector A'!T1&lt;&gt;"",'Connector A'!T1,"")</f>
        <v>Mercury EV2</v>
      </c>
      <c r="U1" s="7" t="str">
        <f>IF('Connector A'!U1&lt;&gt;"",'Connector A'!U1,"")</f>
        <v>Mercury+ EV3</v>
      </c>
      <c r="V1" s="58" t="str">
        <f>'Connector A'!V1</f>
        <v>Product Name</v>
      </c>
      <c r="W1" s="174" t="s">
        <v>161</v>
      </c>
      <c r="X1" s="176"/>
      <c r="Y1" s="58" t="str">
        <f t="shared" ref="Y1:Y8" si="0">IF(V1&lt;&gt;"",V1,"")</f>
        <v>Product Name</v>
      </c>
      <c r="Z1" s="7" t="str">
        <f t="shared" ref="Z1:AA8" si="1">IF(B1&lt;&gt;"",B1,"")</f>
        <v>Mercury+ MP1</v>
      </c>
      <c r="AA1" s="7" t="str">
        <f t="shared" si="1"/>
        <v>Mercury+ AA1</v>
      </c>
      <c r="AB1" s="7" t="str">
        <f t="shared" ref="AB1:AH8" si="2">IF(D1&lt;&gt;"",D1,"")</f>
        <v>Mercury CA1</v>
      </c>
      <c r="AC1" s="7" t="str">
        <f t="shared" si="2"/>
        <v>Mercury KX1</v>
      </c>
      <c r="AD1" s="7" t="str">
        <f t="shared" si="2"/>
        <v>Mercury+ KX2</v>
      </c>
      <c r="AE1" s="7" t="str">
        <f t="shared" si="2"/>
        <v>Mercury SA1</v>
      </c>
      <c r="AF1" s="7" t="str">
        <f t="shared" si="2"/>
        <v>Mercury+ SA2</v>
      </c>
      <c r="AG1" s="7" t="str">
        <f t="shared" si="2"/>
        <v>Mercury+ XU1</v>
      </c>
      <c r="AH1" s="127" t="str">
        <f t="shared" si="2"/>
        <v>Mercury XU5</v>
      </c>
      <c r="AI1" s="7" t="str">
        <f t="shared" ref="AI1:AM6" si="3">IF(K1&lt;&gt;"",K1,"")</f>
        <v>Mercury+ XU6</v>
      </c>
      <c r="AJ1" s="7" t="str">
        <f t="shared" si="3"/>
        <v>Mercury+ XU7</v>
      </c>
      <c r="AK1" s="7" t="str">
        <f t="shared" si="3"/>
        <v>Mercury ZX1</v>
      </c>
      <c r="AL1" s="7" t="str">
        <f t="shared" si="3"/>
        <v>Mercury+ XU8</v>
      </c>
      <c r="AM1" s="7" t="str">
        <f t="shared" si="3"/>
        <v>Mercury+ XU9</v>
      </c>
      <c r="AN1" s="7" t="str">
        <f t="shared" ref="AN1:AN8" si="4">IF(P1&lt;&gt;"",P1,"")</f>
        <v>Mercury ZX5</v>
      </c>
      <c r="AO1" s="7" t="str">
        <f t="shared" ref="AO1:AQ8" si="5">IF(Q1&lt;&gt;"",Q1,"")</f>
        <v>Mercury+ ST1</v>
      </c>
      <c r="AP1" s="7" t="str">
        <f t="shared" si="5"/>
        <v xml:space="preserve">Mercury+ PE1 </v>
      </c>
      <c r="AQ1" s="7" t="str">
        <f t="shared" si="5"/>
        <v>Mercury+ PE3</v>
      </c>
      <c r="AR1" s="95"/>
      <c r="AS1" s="95"/>
      <c r="AT1" s="12"/>
      <c r="AU1" s="12"/>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row>
    <row r="2" spans="1:80" ht="13.95" customHeight="1">
      <c r="A2" s="171"/>
      <c r="B2" s="51" t="str">
        <f>IF('Connector A'!B2&lt;&gt;"",'Connector A'!B2,"")</f>
        <v>Microchip</v>
      </c>
      <c r="C2" s="51" t="str">
        <f>IF('Connector A'!C2&lt;&gt;"",'Connector A'!C2,"")</f>
        <v>Altera</v>
      </c>
      <c r="D2" s="51" t="str">
        <f>'Connector C'!D2</f>
        <v>Altera</v>
      </c>
      <c r="E2" s="51" t="str">
        <f>IF('Connector A'!E2&lt;&gt;"",'Connector A'!E2,"")</f>
        <v>Xilinx</v>
      </c>
      <c r="F2" s="51" t="str">
        <f>IF('Connector A'!F2&lt;&gt;"",'Connector A'!F2,"")</f>
        <v>Xilinx</v>
      </c>
      <c r="G2" s="51" t="str">
        <f>IF('Connector A'!G2&lt;&gt;"",'Connector A'!G2,"")</f>
        <v>Altera</v>
      </c>
      <c r="H2" s="51" t="str">
        <f>IF('Connector A'!H2&lt;&gt;"",'Connector A'!H2,"")</f>
        <v>Altera</v>
      </c>
      <c r="I2" s="51" t="str">
        <f>IF('Connector A'!I2&lt;&gt;"",'Connector A'!I2,"")</f>
        <v>Xilinx</v>
      </c>
      <c r="J2" s="128" t="str">
        <f>IF('Connector A'!J2&lt;&gt;"",'Connector A'!J2,"")</f>
        <v>Xilinx</v>
      </c>
      <c r="K2" s="51" t="str">
        <f>IF('Connector A'!K2&lt;&gt;"",'Connector A'!K2,"")</f>
        <v>Xilinx</v>
      </c>
      <c r="L2" s="51" t="str">
        <f>IF('Connector A'!L2&lt;&gt;"",'Connector A'!L2,"")</f>
        <v>Xilinx</v>
      </c>
      <c r="M2" s="51" t="str">
        <f>IF('Connector A'!M2&lt;&gt;"",'Connector A'!M2,"")</f>
        <v>Xilinx</v>
      </c>
      <c r="N2" s="51" t="str">
        <f>IF('Connector A'!N2&lt;&gt;"",'Connector A'!N2,"")</f>
        <v>Xilinx</v>
      </c>
      <c r="O2" s="51" t="str">
        <f>IF('Connector A'!O2&lt;&gt;"",'Connector A'!O2,"")</f>
        <v>Xilinx</v>
      </c>
      <c r="P2" s="51" t="str">
        <f>IF('Connector A'!P2&lt;&gt;"",'Connector A'!P2,"")</f>
        <v>Xilinx</v>
      </c>
      <c r="Q2" s="51" t="str">
        <f>IF('Connector A'!Q2&lt;&gt;"",'Connector A'!Q2,"")</f>
        <v/>
      </c>
      <c r="R2" s="51" t="str">
        <f>IF('Connector A'!R2&lt;&gt;"",'Connector A'!R2,"")</f>
        <v>200/300/400</v>
      </c>
      <c r="S2" s="51" t="str">
        <f>IF('Connector A'!S2&lt;&gt;"",'Connector A'!S2,"")</f>
        <v/>
      </c>
      <c r="T2" s="51" t="str">
        <f>IF('Connector A'!T2&lt;&gt;"",'Connector A'!T2,"")</f>
        <v/>
      </c>
      <c r="U2" s="51" t="str">
        <f>IF('Connector A'!U2&lt;&gt;"",'Connector A'!U2,"")</f>
        <v/>
      </c>
      <c r="V2" s="11" t="str">
        <f>'Connector A'!V2</f>
        <v>FPGA vendor</v>
      </c>
      <c r="W2" s="174"/>
      <c r="X2" s="174"/>
      <c r="Y2" s="11" t="str">
        <f t="shared" si="0"/>
        <v>FPGA vendor</v>
      </c>
      <c r="Z2" s="51" t="str">
        <f t="shared" si="1"/>
        <v>Microchip</v>
      </c>
      <c r="AA2" s="51" t="str">
        <f t="shared" si="1"/>
        <v>Altera</v>
      </c>
      <c r="AB2" s="51" t="str">
        <f t="shared" si="2"/>
        <v>Altera</v>
      </c>
      <c r="AC2" s="51" t="str">
        <f t="shared" si="2"/>
        <v>Xilinx</v>
      </c>
      <c r="AD2" s="51" t="str">
        <f t="shared" si="2"/>
        <v>Xilinx</v>
      </c>
      <c r="AE2" s="51" t="str">
        <f t="shared" si="2"/>
        <v>Altera</v>
      </c>
      <c r="AF2" s="51" t="str">
        <f t="shared" si="2"/>
        <v>Altera</v>
      </c>
      <c r="AG2" s="51" t="str">
        <f t="shared" si="2"/>
        <v>Xilinx</v>
      </c>
      <c r="AH2" s="128" t="str">
        <f t="shared" si="2"/>
        <v>Xilinx</v>
      </c>
      <c r="AI2" s="51" t="str">
        <f t="shared" si="3"/>
        <v>Xilinx</v>
      </c>
      <c r="AJ2" s="51" t="str">
        <f t="shared" si="3"/>
        <v>Xilinx</v>
      </c>
      <c r="AK2" s="51" t="str">
        <f t="shared" si="3"/>
        <v>Xilinx</v>
      </c>
      <c r="AL2" s="51" t="str">
        <f t="shared" si="3"/>
        <v>Xilinx</v>
      </c>
      <c r="AM2" s="51" t="str">
        <f t="shared" si="3"/>
        <v>Xilinx</v>
      </c>
      <c r="AN2" s="51" t="str">
        <f t="shared" si="4"/>
        <v>Xilinx</v>
      </c>
      <c r="AO2" s="51" t="str">
        <f t="shared" si="5"/>
        <v/>
      </c>
      <c r="AP2" s="51" t="str">
        <f t="shared" si="5"/>
        <v>200/300/400</v>
      </c>
      <c r="AQ2" s="51" t="str">
        <f t="shared" si="5"/>
        <v/>
      </c>
      <c r="AR2" s="93"/>
      <c r="AS2" s="93"/>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row>
    <row r="3" spans="1:80" ht="13.95" customHeight="1">
      <c r="A3" s="10" t="str">
        <f>'Connector A'!A3</f>
        <v>Date: 09 January 2023</v>
      </c>
      <c r="B3" s="51" t="str">
        <f>IF('Connector A'!B3&lt;&gt;"",'Connector A'!B3,"")</f>
        <v>Polarfire SoC</v>
      </c>
      <c r="C3" s="51" t="str">
        <f>IF('Connector A'!C3&lt;&gt;"",'Connector A'!C3,"")</f>
        <v>Arria 10 SoC</v>
      </c>
      <c r="D3" s="51" t="str">
        <f>IF('Connector A'!D3&lt;&gt;"",'Connector A'!D3,"")</f>
        <v>Cyclone IV</v>
      </c>
      <c r="E3" s="51" t="str">
        <f>IF('Connector A'!E3&lt;&gt;"",'Connector A'!E3,"")</f>
        <v>Kintex-7</v>
      </c>
      <c r="F3" s="51" t="str">
        <f>IF('Connector A'!F3&lt;&gt;"",'Connector A'!F3,"")</f>
        <v>Kintex-7</v>
      </c>
      <c r="G3" s="51" t="str">
        <f>IF('Connector A'!G3&lt;&gt;"",'Connector A'!G3,"")</f>
        <v>Cyclone V SoC</v>
      </c>
      <c r="H3" s="51" t="str">
        <f>IF('Connector A'!H3&lt;&gt;"",'Connector A'!H3,"")</f>
        <v>Cyclone V SoC</v>
      </c>
      <c r="I3" s="51" t="str">
        <f>IF('Connector A'!I3&lt;&gt;"",'Connector A'!I3,"")</f>
        <v>Zynq Ultrascale+</v>
      </c>
      <c r="J3" s="128" t="str">
        <f>IF('Connector A'!J3&lt;&gt;"",'Connector A'!J3,"")</f>
        <v>Zynq Ultrascale+</v>
      </c>
      <c r="K3" s="51" t="str">
        <f>IF('Connector A'!K3&lt;&gt;"",'Connector A'!K3,"")</f>
        <v>Zynq Ultrascale+</v>
      </c>
      <c r="L3" s="51" t="str">
        <f>IF('Connector A'!L3&lt;&gt;"",'Connector A'!L3,"")</f>
        <v>Zynq Ultrascale+</v>
      </c>
      <c r="M3" s="51" t="str">
        <f>IF('Connector A'!M3&lt;&gt;"",'Connector A'!M3,"")</f>
        <v>Zynq-7000</v>
      </c>
      <c r="N3" s="51" t="str">
        <f>IF('Connector A'!N3&lt;&gt;"",'Connector A'!N3,"")</f>
        <v>Zynq Ultrascale+</v>
      </c>
      <c r="O3" s="51" t="str">
        <f>IF('Connector A'!O3&lt;&gt;"",'Connector A'!O3,"")</f>
        <v>Zynq Ultrascale+</v>
      </c>
      <c r="P3" s="51" t="str">
        <f>IF('Connector A'!P3&lt;&gt;"",'Connector A'!P3,"")</f>
        <v>Zynq-7000</v>
      </c>
      <c r="Q3" s="51" t="str">
        <f>IF('Connector A'!Q3&lt;&gt;"",'Connector A'!Q3,"")</f>
        <v/>
      </c>
      <c r="R3" s="51" t="str">
        <f>IF('Connector A'!R3&lt;&gt;"",'Connector A'!R3,"")</f>
        <v/>
      </c>
      <c r="S3" s="51" t="str">
        <f>IF('Connector A'!S3&lt;&gt;"",'Connector A'!S3,"")</f>
        <v/>
      </c>
      <c r="T3" s="51" t="str">
        <f>IF('Connector A'!T3&lt;&gt;"",'Connector A'!T3,"")</f>
        <v/>
      </c>
      <c r="U3" s="51" t="str">
        <f>IF('Connector A'!U3&lt;&gt;"",'Connector A'!U3,"")</f>
        <v/>
      </c>
      <c r="V3" s="11" t="str">
        <f>'Connector A'!V3</f>
        <v>FPGA family</v>
      </c>
      <c r="W3" s="174"/>
      <c r="X3" s="174"/>
      <c r="Y3" s="11" t="str">
        <f t="shared" si="0"/>
        <v>FPGA family</v>
      </c>
      <c r="Z3" s="51" t="str">
        <f t="shared" si="1"/>
        <v>Polarfire SoC</v>
      </c>
      <c r="AA3" s="51" t="str">
        <f t="shared" si="1"/>
        <v>Arria 10 SoC</v>
      </c>
      <c r="AB3" s="51" t="str">
        <f t="shared" si="2"/>
        <v>Cyclone IV</v>
      </c>
      <c r="AC3" s="51" t="str">
        <f t="shared" si="2"/>
        <v>Kintex-7</v>
      </c>
      <c r="AD3" s="51" t="str">
        <f t="shared" si="2"/>
        <v>Kintex-7</v>
      </c>
      <c r="AE3" s="51" t="str">
        <f t="shared" si="2"/>
        <v>Cyclone V SoC</v>
      </c>
      <c r="AF3" s="51" t="str">
        <f t="shared" si="2"/>
        <v>Cyclone V SoC</v>
      </c>
      <c r="AG3" s="51" t="str">
        <f t="shared" si="2"/>
        <v>Zynq Ultrascale+</v>
      </c>
      <c r="AH3" s="128" t="str">
        <f t="shared" si="2"/>
        <v>Zynq Ultrascale+</v>
      </c>
      <c r="AI3" s="51" t="str">
        <f t="shared" si="3"/>
        <v>Zynq Ultrascale+</v>
      </c>
      <c r="AJ3" s="51" t="str">
        <f t="shared" si="3"/>
        <v>Zynq Ultrascale+</v>
      </c>
      <c r="AK3" s="51" t="str">
        <f t="shared" si="3"/>
        <v>Zynq-7000</v>
      </c>
      <c r="AL3" s="51" t="str">
        <f t="shared" si="3"/>
        <v>Zynq Ultrascale+</v>
      </c>
      <c r="AM3" s="51" t="str">
        <f t="shared" si="3"/>
        <v>Zynq Ultrascale+</v>
      </c>
      <c r="AN3" s="51" t="str">
        <f t="shared" si="4"/>
        <v>Zynq-7000</v>
      </c>
      <c r="AO3" s="51" t="str">
        <f t="shared" si="5"/>
        <v/>
      </c>
      <c r="AP3" s="51" t="str">
        <f t="shared" si="5"/>
        <v/>
      </c>
      <c r="AQ3" s="51" t="str">
        <f t="shared" si="5"/>
        <v/>
      </c>
      <c r="AR3" s="93"/>
      <c r="AS3" s="93"/>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row>
    <row r="4" spans="1:80" ht="13.95" customHeight="1">
      <c r="A4" s="10"/>
      <c r="B4" s="51" t="str">
        <f>IF('Connector A'!B4&lt;&gt;"",'Connector A'!B4,"")</f>
        <v>MPFS 250/460</v>
      </c>
      <c r="C4" s="51" t="str">
        <f>IF('Connector A'!C4&lt;&gt;"",'Connector A'!C4,"")</f>
        <v>SX 270/480</v>
      </c>
      <c r="D4" s="51" t="str">
        <f>IF('Connector A'!D4&lt;&gt;"",'Connector A'!D4,"")</f>
        <v>30/75/115</v>
      </c>
      <c r="E4" s="51" t="str">
        <f>IF('Connector A'!E4&lt;&gt;"",'Connector A'!E4,"")</f>
        <v>160T/325T/410T</v>
      </c>
      <c r="F4" s="51" t="str">
        <f>IF('Connector A'!F4&lt;&gt;"",'Connector A'!F4,"")</f>
        <v>160T/325T/410T</v>
      </c>
      <c r="G4" s="51" t="str">
        <f>IF('Connector A'!G4&lt;&gt;"",'Connector A'!G4,"")</f>
        <v>C6</v>
      </c>
      <c r="H4" s="51" t="str">
        <f>IF('Connector A'!H4&lt;&gt;"",'Connector A'!H4,"")</f>
        <v>D6</v>
      </c>
      <c r="I4" s="51" t="str">
        <f>IF('Connector A'!I4&lt;&gt;"",'Connector A'!I4,"")</f>
        <v>ZU6/ZU9/ZU15</v>
      </c>
      <c r="J4" s="128" t="str">
        <f>IF('Connector A'!J4&lt;&gt;"",'Connector A'!J4,"")</f>
        <v>ZU2/ZU3/ZU4/ZU5</v>
      </c>
      <c r="K4" s="51" t="str">
        <f>IF('Connector A'!K4&lt;&gt;"",'Connector A'!K4,"")</f>
        <v>ZU2/ZU3/ZU4/ZU5</v>
      </c>
      <c r="L4" s="51" t="str">
        <f>IF('Connector A'!L4&lt;&gt;"",'Connector A'!L4,"")</f>
        <v>ZU6/ZU9/ZU15</v>
      </c>
      <c r="M4" s="51" t="str">
        <f>IF('Connector A'!M4&lt;&gt;"",'Connector A'!M4,"")</f>
        <v>Z-7030/7035/7045</v>
      </c>
      <c r="N4" s="51" t="str">
        <f>IF('Connector A'!N4&lt;&gt;"",'Connector A'!N4,"")</f>
        <v>ZU4/ZU5/ZU7</v>
      </c>
      <c r="O4" s="51" t="str">
        <f>IF('Connector A'!O4&lt;&gt;"",'Connector A'!O4,"")</f>
        <v>ZU4/ZU5/ZU7</v>
      </c>
      <c r="P4" s="51" t="str">
        <f>IF('Connector A'!P4&lt;&gt;"",'Connector A'!P4,"")</f>
        <v>Z-7015/7030</v>
      </c>
      <c r="Q4" s="51" t="str">
        <f>IF('Connector A'!Q4&lt;&gt;"",'Connector A'!Q4,"")</f>
        <v/>
      </c>
      <c r="R4" s="51" t="str">
        <f>IF('Connector A'!R4&lt;&gt;"",'Connector A'!R4,"")</f>
        <v/>
      </c>
      <c r="S4" s="51" t="str">
        <f>IF('Connector A'!S4&lt;&gt;"",'Connector A'!S4,"")</f>
        <v/>
      </c>
      <c r="T4" s="51" t="str">
        <f>IF('Connector A'!T4&lt;&gt;"",'Connector A'!T4,"")</f>
        <v/>
      </c>
      <c r="U4" s="51" t="str">
        <f>IF('Connector A'!U4&lt;&gt;"",'Connector A'!U4,"")</f>
        <v/>
      </c>
      <c r="V4" s="11" t="str">
        <f>'Connector A'!V4</f>
        <v>FPGA device(s)</v>
      </c>
      <c r="W4" s="174"/>
      <c r="X4" s="174"/>
      <c r="Y4" s="11" t="str">
        <f t="shared" ref="Y4" si="6">IF(V4&lt;&gt;"",V4,"")</f>
        <v>FPGA device(s)</v>
      </c>
      <c r="Z4" s="51" t="str">
        <f t="shared" si="1"/>
        <v>MPFS 250/460</v>
      </c>
      <c r="AA4" s="51" t="str">
        <f t="shared" si="1"/>
        <v>SX 270/480</v>
      </c>
      <c r="AB4" s="51" t="str">
        <f t="shared" si="2"/>
        <v>30/75/115</v>
      </c>
      <c r="AC4" s="51" t="str">
        <f t="shared" si="2"/>
        <v>160T/325T/410T</v>
      </c>
      <c r="AD4" s="51" t="str">
        <f t="shared" si="2"/>
        <v>160T/325T/410T</v>
      </c>
      <c r="AE4" s="51" t="str">
        <f t="shared" si="2"/>
        <v>C6</v>
      </c>
      <c r="AF4" s="51" t="str">
        <f t="shared" si="2"/>
        <v>D6</v>
      </c>
      <c r="AG4" s="51" t="str">
        <f t="shared" si="2"/>
        <v>ZU6/ZU9/ZU15</v>
      </c>
      <c r="AH4" s="128" t="str">
        <f t="shared" si="2"/>
        <v>ZU2/ZU3/ZU4/ZU5</v>
      </c>
      <c r="AI4" s="51" t="str">
        <f t="shared" si="3"/>
        <v>ZU2/ZU3/ZU4/ZU5</v>
      </c>
      <c r="AJ4" s="51" t="str">
        <f t="shared" si="3"/>
        <v>ZU6/ZU9/ZU15</v>
      </c>
      <c r="AK4" s="51" t="str">
        <f t="shared" si="3"/>
        <v>Z-7030/7035/7045</v>
      </c>
      <c r="AL4" s="51" t="str">
        <f t="shared" si="3"/>
        <v>ZU4/ZU5/ZU7</v>
      </c>
      <c r="AM4" s="51" t="str">
        <f t="shared" si="3"/>
        <v>ZU4/ZU5/ZU7</v>
      </c>
      <c r="AN4" s="51" t="str">
        <f t="shared" si="4"/>
        <v>Z-7015/7030</v>
      </c>
      <c r="AO4" s="51" t="str">
        <f t="shared" si="5"/>
        <v/>
      </c>
      <c r="AP4" s="51" t="str">
        <f t="shared" si="5"/>
        <v/>
      </c>
      <c r="AQ4" s="51" t="str">
        <f t="shared" si="5"/>
        <v/>
      </c>
      <c r="AR4" s="93"/>
      <c r="AS4" s="93"/>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row>
    <row r="5" spans="1:80" ht="13.95" customHeight="1">
      <c r="A5" s="10"/>
      <c r="B5" s="51" t="str">
        <f>IF('Connector A'!B5&lt;&gt;"",'Connector A'!B5,"")</f>
        <v>FCG1152</v>
      </c>
      <c r="C5" s="51" t="str">
        <f>IF('Connector A'!C5&lt;&gt;"",'Connector A'!C5,"")</f>
        <v>F780</v>
      </c>
      <c r="D5" s="51" t="str">
        <f>IF('Connector A'!D5&lt;&gt;"",'Connector A'!D5,"")</f>
        <v>F484</v>
      </c>
      <c r="E5" s="51" t="str">
        <f>IF('Connector A'!E5&lt;&gt;"",'Connector A'!E5,"")</f>
        <v>FBG676/FFG676</v>
      </c>
      <c r="F5" s="51" t="str">
        <f>IF('Connector A'!F5&lt;&gt;"",'Connector A'!F5,"")</f>
        <v>FFG676</v>
      </c>
      <c r="G5" s="51" t="str">
        <f>IF('Connector A'!G5&lt;&gt;"",'Connector A'!G5,"")</f>
        <v>U672</v>
      </c>
      <c r="H5" s="51" t="str">
        <f>IF('Connector A'!H5&lt;&gt;"",'Connector A'!H5,"")</f>
        <v>F896</v>
      </c>
      <c r="I5" s="51" t="str">
        <f>IF('Connector A'!I5&lt;&gt;"",'Connector A'!I5,"")</f>
        <v>C900</v>
      </c>
      <c r="J5" s="128" t="str">
        <f>IF('Connector A'!J5&lt;&gt;"",'Connector A'!J5,"")</f>
        <v>C784</v>
      </c>
      <c r="K5" s="51" t="str">
        <f>IF('Connector A'!K5&lt;&gt;"",'Connector A'!K5,"")</f>
        <v/>
      </c>
      <c r="L5" s="51" t="str">
        <f>IF('Connector A'!L5&lt;&gt;"",'Connector A'!L5,"")</f>
        <v>C900</v>
      </c>
      <c r="M5" s="51" t="str">
        <f>IF('Connector A'!M5&lt;&gt;"",'Connector A'!M5,"")</f>
        <v>FBG676/FFG676</v>
      </c>
      <c r="N5" s="51" t="str">
        <f>IF('Connector A'!N5&lt;&gt;"",'Connector A'!N5,"")</f>
        <v>B900</v>
      </c>
      <c r="O5" s="51" t="str">
        <f>IF('Connector A'!O5&lt;&gt;"",'Connector A'!O5,"")</f>
        <v>B900</v>
      </c>
      <c r="P5" s="51" t="str">
        <f>IF('Connector A'!P5&lt;&gt;"",'Connector A'!P5,"")</f>
        <v>CLG485/SBG485</v>
      </c>
      <c r="Q5" s="51" t="str">
        <f>IF('Connector A'!Q5&lt;&gt;"",'Connector A'!Q5,"")</f>
        <v/>
      </c>
      <c r="R5" s="51" t="str">
        <f>IF('Connector A'!R5&lt;&gt;"",'Connector A'!R5,"")</f>
        <v/>
      </c>
      <c r="S5" s="51" t="str">
        <f>IF('Connector A'!S5&lt;&gt;"",'Connector A'!S5,"")</f>
        <v/>
      </c>
      <c r="T5" s="51" t="str">
        <f>IF('Connector A'!T5&lt;&gt;"",'Connector A'!T5,"")</f>
        <v/>
      </c>
      <c r="U5" s="51" t="str">
        <f>IF('Connector A'!U5&lt;&gt;"",'Connector A'!U5,"")</f>
        <v/>
      </c>
      <c r="V5" s="11" t="str">
        <f>'Connector A'!V5</f>
        <v>FPGA package</v>
      </c>
      <c r="W5" s="174"/>
      <c r="X5" s="174"/>
      <c r="Y5" s="11" t="str">
        <f t="shared" si="0"/>
        <v>FPGA package</v>
      </c>
      <c r="Z5" s="51" t="str">
        <f t="shared" si="1"/>
        <v>FCG1152</v>
      </c>
      <c r="AA5" s="51" t="str">
        <f t="shared" si="1"/>
        <v>F780</v>
      </c>
      <c r="AB5" s="51" t="str">
        <f t="shared" si="2"/>
        <v>F484</v>
      </c>
      <c r="AC5" s="51" t="str">
        <f t="shared" si="2"/>
        <v>FBG676/FFG676</v>
      </c>
      <c r="AD5" s="51" t="str">
        <f t="shared" si="2"/>
        <v>FFG676</v>
      </c>
      <c r="AE5" s="51" t="str">
        <f t="shared" si="2"/>
        <v>U672</v>
      </c>
      <c r="AF5" s="51" t="str">
        <f t="shared" si="2"/>
        <v>F896</v>
      </c>
      <c r="AG5" s="51" t="str">
        <f t="shared" si="2"/>
        <v>C900</v>
      </c>
      <c r="AH5" s="128" t="str">
        <f t="shared" si="2"/>
        <v>C784</v>
      </c>
      <c r="AI5" s="51" t="str">
        <f t="shared" si="3"/>
        <v/>
      </c>
      <c r="AJ5" s="51" t="str">
        <f t="shared" si="3"/>
        <v>C900</v>
      </c>
      <c r="AK5" s="51" t="str">
        <f t="shared" si="3"/>
        <v>FBG676/FFG676</v>
      </c>
      <c r="AL5" s="51" t="str">
        <f t="shared" si="3"/>
        <v>B900</v>
      </c>
      <c r="AM5" s="51" t="str">
        <f t="shared" si="3"/>
        <v>B900</v>
      </c>
      <c r="AN5" s="51" t="str">
        <f t="shared" si="4"/>
        <v>CLG485/SBG485</v>
      </c>
      <c r="AO5" s="51" t="str">
        <f t="shared" ref="AO5" si="7">IF(Q5&lt;&gt;"",Q5,"")</f>
        <v/>
      </c>
      <c r="AP5" s="51" t="str">
        <f t="shared" si="5"/>
        <v/>
      </c>
      <c r="AQ5" s="51" t="str">
        <f t="shared" si="5"/>
        <v/>
      </c>
      <c r="AR5" s="93"/>
      <c r="AS5" s="93"/>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row>
    <row r="6" spans="1:80" ht="13.95" customHeight="1">
      <c r="A6" s="9"/>
      <c r="B6" s="51" t="str">
        <f>IF('Connector A'!B6&lt;&gt;"",'Connector A'!B6,"")</f>
        <v>R1</v>
      </c>
      <c r="C6" s="51" t="str">
        <f>IF('Connector A'!C6&lt;&gt;"",'Connector A'!C6,"")</f>
        <v>R2</v>
      </c>
      <c r="D6" s="51" t="str">
        <f>IF('Connector A'!D6&lt;&gt;"",'Connector A'!D6,"")</f>
        <v>R6</v>
      </c>
      <c r="E6" s="51" t="str">
        <f>IF('Connector A'!E6&lt;&gt;"",'Connector A'!E6,"")</f>
        <v>R5</v>
      </c>
      <c r="F6" s="51" t="str">
        <f>IF('Connector A'!F6&lt;&gt;"",'Connector A'!F6,"")</f>
        <v>R2</v>
      </c>
      <c r="G6" s="51" t="str">
        <f>IF('Connector A'!G6&lt;&gt;"",'Connector A'!G6,"")</f>
        <v>R3</v>
      </c>
      <c r="H6" s="51" t="str">
        <f>IF('Connector A'!H6&lt;&gt;"",'Connector A'!H6,"")</f>
        <v>R1</v>
      </c>
      <c r="I6" s="51" t="str">
        <f>IF('Connector A'!I6&lt;&gt;"",'Connector A'!I6,"")</f>
        <v>R4</v>
      </c>
      <c r="J6" s="128" t="str">
        <f>IF('Connector A'!J6&lt;&gt;"",'Connector A'!J6,"")</f>
        <v>R1</v>
      </c>
      <c r="K6" s="51" t="str">
        <f>IF('Connector A'!K6&lt;&gt;"",'Connector A'!K6,"")</f>
        <v>Preliminary</v>
      </c>
      <c r="L6" s="51" t="str">
        <f>IF('Connector A'!L6&lt;&gt;"",'Connector A'!L6,"")</f>
        <v>R4</v>
      </c>
      <c r="M6" s="51" t="str">
        <f>IF('Connector A'!M6&lt;&gt;"",'Connector A'!M6,"")</f>
        <v>R3</v>
      </c>
      <c r="N6" s="51" t="str">
        <f>IF('Connector A'!N6&lt;&gt;"",'Connector A'!N6,"")</f>
        <v>R2</v>
      </c>
      <c r="O6" s="51" t="str">
        <f>IF('Connector A'!O6&lt;&gt;"",'Connector A'!O6,"")</f>
        <v>R2</v>
      </c>
      <c r="P6" s="51" t="str">
        <f>IF('Connector A'!P6&lt;&gt;"",'Connector A'!P6,"")</f>
        <v>R3</v>
      </c>
      <c r="Q6" s="51" t="str">
        <f>IF('Connector A'!Q6&lt;&gt;"",'Connector A'!Q6,"")</f>
        <v>R1</v>
      </c>
      <c r="R6" s="51" t="str">
        <f>IF('Connector A'!R6&lt;&gt;"",'Connector A'!R6,"")</f>
        <v>R4</v>
      </c>
      <c r="S6" s="51" t="str">
        <f>IF('Connector A'!S6&lt;&gt;"",'Connector A'!S6,"")</f>
        <v>R1.1</v>
      </c>
      <c r="T6" s="51" t="str">
        <f>IF('Connector A'!T6&lt;&gt;"",'Connector A'!T6,"")</f>
        <v/>
      </c>
      <c r="U6" s="51" t="str">
        <f>IF('Connector A'!U6&lt;&gt;"",'Connector A'!U6,"")</f>
        <v/>
      </c>
      <c r="V6" s="11" t="str">
        <f>'Connector A'!V6</f>
        <v>Board revision</v>
      </c>
      <c r="W6" s="174"/>
      <c r="X6" s="174"/>
      <c r="Y6" s="11" t="str">
        <f t="shared" si="0"/>
        <v>Board revision</v>
      </c>
      <c r="Z6" s="51" t="str">
        <f t="shared" si="1"/>
        <v>R1</v>
      </c>
      <c r="AA6" s="51" t="str">
        <f t="shared" si="1"/>
        <v>R2</v>
      </c>
      <c r="AB6" s="51" t="str">
        <f t="shared" si="2"/>
        <v>R6</v>
      </c>
      <c r="AC6" s="51" t="str">
        <f t="shared" si="2"/>
        <v>R5</v>
      </c>
      <c r="AD6" s="51" t="str">
        <f t="shared" si="2"/>
        <v>R2</v>
      </c>
      <c r="AE6" s="51" t="str">
        <f t="shared" si="2"/>
        <v>R3</v>
      </c>
      <c r="AF6" s="51" t="str">
        <f t="shared" si="2"/>
        <v>R1</v>
      </c>
      <c r="AG6" s="51" t="str">
        <f t="shared" si="2"/>
        <v>R4</v>
      </c>
      <c r="AH6" s="128" t="str">
        <f t="shared" si="2"/>
        <v>R1</v>
      </c>
      <c r="AI6" s="51" t="str">
        <f t="shared" si="3"/>
        <v>Preliminary</v>
      </c>
      <c r="AJ6" s="51" t="str">
        <f t="shared" si="3"/>
        <v>R4</v>
      </c>
      <c r="AK6" s="51" t="str">
        <f t="shared" si="3"/>
        <v>R3</v>
      </c>
      <c r="AL6" s="51" t="str">
        <f t="shared" si="3"/>
        <v>R2</v>
      </c>
      <c r="AM6" s="51" t="str">
        <f t="shared" si="3"/>
        <v>R2</v>
      </c>
      <c r="AN6" s="51" t="str">
        <f t="shared" si="4"/>
        <v>R3</v>
      </c>
      <c r="AO6" s="51" t="str">
        <f>IF(Q6&lt;&gt;"",Q6,"")</f>
        <v>R1</v>
      </c>
      <c r="AP6" s="51" t="str">
        <f t="shared" si="5"/>
        <v>R4</v>
      </c>
      <c r="AQ6" s="51" t="str">
        <f t="shared" si="5"/>
        <v>R1.1</v>
      </c>
      <c r="AR6" s="93"/>
      <c r="AS6" s="93"/>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13.95" customHeight="1">
      <c r="A7" s="9"/>
      <c r="B7" s="51" t="str">
        <f>IF('Connector A'!B7&lt;&gt;"",'Connector A'!B7,"")</f>
        <v/>
      </c>
      <c r="C7" s="51" t="str">
        <f>IF('Connector A'!C7&lt;&gt;"",'Connector A'!C7,"")</f>
        <v/>
      </c>
      <c r="D7" s="51" t="str">
        <f>IF('Connector A'!D7&lt;&gt;"",'Connector A'!D7,"")</f>
        <v/>
      </c>
      <c r="E7" s="51" t="str">
        <f>IF('Connector A'!E7&lt;&gt;"",'Connector A'!E7,"")</f>
        <v/>
      </c>
      <c r="F7" s="51" t="str">
        <f>IF('Connector A'!F7&lt;&gt;"",'Connector A'!F7,"")</f>
        <v/>
      </c>
      <c r="G7" s="51" t="str">
        <f>IF('Connector A'!G7&lt;&gt;"",'Connector A'!G7,"")</f>
        <v/>
      </c>
      <c r="H7" s="51" t="str">
        <f>IF('Connector A'!H7&lt;&gt;"",'Connector A'!H7,"")</f>
        <v/>
      </c>
      <c r="I7" s="51" t="str">
        <f>IF('Connector A'!I7&lt;&gt;"",'Connector A'!I7,"")</f>
        <v/>
      </c>
      <c r="J7" s="128" t="str">
        <f>IF('Connector A'!J7&lt;&gt;"",'Connector A'!J7,"")</f>
        <v/>
      </c>
      <c r="K7" s="51" t="str">
        <f>IF('Connector A'!K7&lt;&gt;"",'Connector A'!K7,"")</f>
        <v/>
      </c>
      <c r="L7" s="51" t="str">
        <f>IF('Connector A'!L7&lt;&gt;"",'Connector A'!L7,"")</f>
        <v/>
      </c>
      <c r="M7" s="51" t="str">
        <f>IF('Connector A'!M7&lt;&gt;"",'Connector A'!M7,"")</f>
        <v/>
      </c>
      <c r="N7" s="51" t="str">
        <f>IF('Connector A'!N7&lt;&gt;"",'Connector A'!N7,"")</f>
        <v/>
      </c>
      <c r="O7" s="51" t="str">
        <f>IF('Connector A'!O7&lt;&gt;"",'Connector A'!O7,"")</f>
        <v/>
      </c>
      <c r="P7" s="51" t="str">
        <f>IF('Connector A'!P7&lt;&gt;"",'Connector A'!P7,"")</f>
        <v/>
      </c>
      <c r="Q7" s="51" t="str">
        <f>IF('Connector A'!Q7&lt;&gt;"",'Connector A'!Q7,"")</f>
        <v/>
      </c>
      <c r="R7" s="51" t="str">
        <f>IF('Connector A'!R7&lt;&gt;"",'Connector A'!R7,"")</f>
        <v/>
      </c>
      <c r="S7" s="51" t="str">
        <f>IF('Connector A'!S7&lt;&gt;"",'Connector A'!S7,"")</f>
        <v/>
      </c>
      <c r="T7" s="51" t="str">
        <f>IF('Connector A'!T7&lt;&gt;"",'Connector A'!T7,"")</f>
        <v>Advance</v>
      </c>
      <c r="U7" s="51" t="str">
        <f>IF('Connector A'!U7&lt;&gt;"",'Connector A'!U7,"")</f>
        <v>Advance</v>
      </c>
      <c r="V7" s="11" t="str">
        <f>'Connector A'!V7</f>
        <v>Board status</v>
      </c>
      <c r="W7" s="174"/>
      <c r="X7" s="174"/>
      <c r="Y7" s="11" t="str">
        <f t="shared" ref="Y7" si="8">IF(V7&lt;&gt;"",V7,"")</f>
        <v>Board status</v>
      </c>
      <c r="Z7" s="51" t="str">
        <f t="shared" si="1"/>
        <v/>
      </c>
      <c r="AA7" s="51" t="str">
        <f t="shared" si="1"/>
        <v/>
      </c>
      <c r="AB7" s="51" t="str">
        <f t="shared" si="2"/>
        <v/>
      </c>
      <c r="AC7" s="51" t="str">
        <f t="shared" si="2"/>
        <v/>
      </c>
      <c r="AD7" s="51" t="str">
        <f t="shared" si="2"/>
        <v/>
      </c>
      <c r="AE7" s="51" t="str">
        <f t="shared" si="2"/>
        <v/>
      </c>
      <c r="AF7" s="51" t="str">
        <f t="shared" si="2"/>
        <v/>
      </c>
      <c r="AG7" s="51" t="str">
        <f t="shared" si="2"/>
        <v/>
      </c>
      <c r="AH7" s="128" t="str">
        <f t="shared" si="2"/>
        <v/>
      </c>
      <c r="AI7" s="51"/>
      <c r="AJ7" s="51"/>
      <c r="AK7" s="51" t="str">
        <f t="shared" ref="AK7:AM8" si="9">IF(M7&lt;&gt;"",M7,"")</f>
        <v/>
      </c>
      <c r="AL7" s="51" t="str">
        <f t="shared" si="9"/>
        <v/>
      </c>
      <c r="AM7" s="51" t="str">
        <f t="shared" si="9"/>
        <v/>
      </c>
      <c r="AN7" s="51" t="str">
        <f t="shared" si="4"/>
        <v/>
      </c>
      <c r="AO7" s="51" t="str">
        <f t="shared" ref="AO7" si="10">IF(Q7&lt;&gt;"",Q7,"")</f>
        <v/>
      </c>
      <c r="AP7" s="51" t="str">
        <f t="shared" si="5"/>
        <v/>
      </c>
      <c r="AQ7" s="51" t="str">
        <f t="shared" si="5"/>
        <v/>
      </c>
      <c r="AR7" s="93"/>
      <c r="AS7" s="93"/>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row>
    <row r="8" spans="1:80" ht="13.95" customHeight="1" thickBot="1">
      <c r="A8" s="172"/>
      <c r="B8" s="51" t="str">
        <f>IF('Connector A'!B8&lt;&gt;"",'Connector A'!B8,"")</f>
        <v>09 January 2023</v>
      </c>
      <c r="C8" s="51" t="str">
        <f>IF('Connector A'!C8&lt;&gt;"",'Connector A'!C8,"")</f>
        <v>12 May 2020</v>
      </c>
      <c r="D8" s="51" t="str">
        <f>IF('Connector A'!D8&lt;&gt;"",'Connector A'!D8,"")</f>
        <v>28 February 2018</v>
      </c>
      <c r="E8" s="51" t="str">
        <f>IF('Connector A'!E8&lt;&gt;"",'Connector A'!E8,"")</f>
        <v>28 February 2018</v>
      </c>
      <c r="F8" s="51" t="str">
        <f>IF('Connector A'!F8&lt;&gt;"",'Connector A'!F8,"")</f>
        <v>20 July 2017</v>
      </c>
      <c r="G8" s="51" t="str">
        <f>IF('Connector A'!G8&lt;&gt;"",'Connector A'!G8,"")</f>
        <v>26 September 2018</v>
      </c>
      <c r="H8" s="51" t="str">
        <f>IF('Connector A'!H8&lt;&gt;"",'Connector A'!H8,"")</f>
        <v>28 February 2018</v>
      </c>
      <c r="I8" s="51" t="str">
        <f>IF('Connector A'!I8&lt;&gt;"",'Connector A'!I8,"")</f>
        <v>03 September 2019</v>
      </c>
      <c r="J8" s="128" t="str">
        <f>IF('Connector A'!J8&lt;&gt;"",'Connector A'!J8,"")</f>
        <v>25 July 2018</v>
      </c>
      <c r="K8" s="51" t="str">
        <f>IF('Connector A'!K8&lt;&gt;"",'Connector A'!K8,"")</f>
        <v>18 August 2020</v>
      </c>
      <c r="L8" s="51" t="str">
        <f>IF('Connector A'!L8&lt;&gt;"",'Connector A'!L8,"")</f>
        <v>02 February 2021</v>
      </c>
      <c r="M8" s="51" t="str">
        <f>IF('Connector A'!M8&lt;&gt;"",'Connector A'!M8,"")</f>
        <v>28 February 2018</v>
      </c>
      <c r="N8" s="51" t="str">
        <f>IF('Connector A'!N8&lt;&gt;"",'Connector A'!N8,"")</f>
        <v>03 September 2019</v>
      </c>
      <c r="O8" s="51" t="str">
        <f>IF('Connector A'!O8&lt;&gt;"",'Connector A'!O8,"")</f>
        <v>27 May 2019</v>
      </c>
      <c r="P8" s="51" t="str">
        <f>IF('Connector A'!P8&lt;&gt;"",'Connector A'!P8,"")</f>
        <v>28 February 2018</v>
      </c>
      <c r="Q8" s="51" t="str">
        <f>IF('Connector A'!Q8&lt;&gt;"",'Connector A'!Q8,"")</f>
        <v>17 August 2020</v>
      </c>
      <c r="R8" s="51" t="str">
        <f>IF('Connector A'!R8&lt;&gt;"",'Connector A'!R8,"")</f>
        <v>28 February 2018</v>
      </c>
      <c r="S8" s="51" t="str">
        <f>IF('Connector A'!S8&lt;&gt;"",'Connector A'!S8,"")</f>
        <v>29 November 2022</v>
      </c>
      <c r="T8" s="51" t="str">
        <f>IF('Connector A'!T8&lt;&gt;"",'Connector A'!T8,"")</f>
        <v>12 May 2015</v>
      </c>
      <c r="U8" s="51" t="str">
        <f>IF('Connector A'!U8&lt;&gt;"",'Connector A'!U8,"")</f>
        <v>12 May 2015</v>
      </c>
      <c r="V8" s="11" t="str">
        <f>'Connector A'!V8</f>
        <v>Last update</v>
      </c>
      <c r="W8" s="175"/>
      <c r="X8" s="175"/>
      <c r="Y8" s="11" t="str">
        <f t="shared" si="0"/>
        <v>Last update</v>
      </c>
      <c r="Z8" s="51" t="str">
        <f t="shared" si="1"/>
        <v>09 January 2023</v>
      </c>
      <c r="AA8" s="51" t="str">
        <f t="shared" si="1"/>
        <v>12 May 2020</v>
      </c>
      <c r="AB8" s="51" t="str">
        <f t="shared" si="2"/>
        <v>28 February 2018</v>
      </c>
      <c r="AC8" s="51" t="str">
        <f t="shared" si="2"/>
        <v>28 February 2018</v>
      </c>
      <c r="AD8" s="51" t="str">
        <f t="shared" si="2"/>
        <v>20 July 2017</v>
      </c>
      <c r="AE8" s="51" t="str">
        <f t="shared" si="2"/>
        <v>26 September 2018</v>
      </c>
      <c r="AF8" s="51" t="str">
        <f t="shared" si="2"/>
        <v>28 February 2018</v>
      </c>
      <c r="AG8" s="51" t="str">
        <f t="shared" si="2"/>
        <v>03 September 2019</v>
      </c>
      <c r="AH8" s="128" t="str">
        <f t="shared" si="2"/>
        <v>25 July 2018</v>
      </c>
      <c r="AI8" s="51" t="str">
        <f>IF(K8&lt;&gt;"",K8,"")</f>
        <v>18 August 2020</v>
      </c>
      <c r="AJ8" s="51" t="str">
        <f>IF(L8&lt;&gt;"",L8,"")</f>
        <v>02 February 2021</v>
      </c>
      <c r="AK8" s="51" t="str">
        <f t="shared" si="9"/>
        <v>28 February 2018</v>
      </c>
      <c r="AL8" s="51" t="str">
        <f t="shared" si="9"/>
        <v>03 September 2019</v>
      </c>
      <c r="AM8" s="51" t="str">
        <f t="shared" si="9"/>
        <v>27 May 2019</v>
      </c>
      <c r="AN8" s="51" t="str">
        <f t="shared" si="4"/>
        <v>28 February 2018</v>
      </c>
      <c r="AO8" s="51" t="str">
        <f>IF(Q8&lt;&gt;"",Q8,"")</f>
        <v>17 August 2020</v>
      </c>
      <c r="AP8" s="51" t="str">
        <f t="shared" si="5"/>
        <v>28 February 2018</v>
      </c>
      <c r="AQ8" s="51" t="str">
        <f t="shared" si="5"/>
        <v>29 November 2022</v>
      </c>
      <c r="AR8" s="93"/>
      <c r="AS8" s="93"/>
      <c r="AT8" s="4"/>
      <c r="AU8" s="12"/>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row>
    <row r="9" spans="1:80" s="57" customFormat="1" ht="19.95" customHeight="1" thickTop="1">
      <c r="A9" s="172"/>
      <c r="B9" s="52" t="s">
        <v>0</v>
      </c>
      <c r="C9" s="52" t="s">
        <v>0</v>
      </c>
      <c r="D9" s="52" t="s">
        <v>0</v>
      </c>
      <c r="E9" s="52" t="s">
        <v>0</v>
      </c>
      <c r="F9" s="52" t="s">
        <v>0</v>
      </c>
      <c r="G9" s="52" t="s">
        <v>757</v>
      </c>
      <c r="H9" s="52" t="s">
        <v>757</v>
      </c>
      <c r="I9" s="52" t="s">
        <v>0</v>
      </c>
      <c r="J9" s="130" t="s">
        <v>2531</v>
      </c>
      <c r="K9" s="52" t="s">
        <v>0</v>
      </c>
      <c r="L9" s="52" t="s">
        <v>0</v>
      </c>
      <c r="M9" s="52" t="s">
        <v>0</v>
      </c>
      <c r="N9" s="52" t="s">
        <v>2576</v>
      </c>
      <c r="O9" s="52" t="s">
        <v>0</v>
      </c>
      <c r="P9" s="52" t="s">
        <v>0</v>
      </c>
      <c r="Q9" s="52" t="s">
        <v>0</v>
      </c>
      <c r="R9" s="52" t="s">
        <v>0</v>
      </c>
      <c r="S9" s="52" t="s">
        <v>0</v>
      </c>
      <c r="T9" s="52" t="s">
        <v>0</v>
      </c>
      <c r="U9" s="52" t="s">
        <v>0</v>
      </c>
      <c r="V9" s="53" t="str">
        <f>'Connector A'!V9</f>
        <v>Pin Type (*11)</v>
      </c>
      <c r="W9" s="110" t="s">
        <v>156</v>
      </c>
      <c r="X9" s="111" t="s">
        <v>155</v>
      </c>
      <c r="Y9" s="53" t="str">
        <f>IF(V9&lt;&gt;"",V9,"")</f>
        <v>Pin Type (*11)</v>
      </c>
      <c r="Z9" s="52" t="s">
        <v>0</v>
      </c>
      <c r="AA9" s="52" t="s">
        <v>0</v>
      </c>
      <c r="AB9" s="52" t="s">
        <v>0</v>
      </c>
      <c r="AC9" s="52" t="s">
        <v>0</v>
      </c>
      <c r="AD9" s="52" t="s">
        <v>0</v>
      </c>
      <c r="AE9" s="52" t="s">
        <v>757</v>
      </c>
      <c r="AF9" s="52" t="s">
        <v>757</v>
      </c>
      <c r="AG9" s="52" t="s">
        <v>0</v>
      </c>
      <c r="AH9" s="130" t="s">
        <v>2531</v>
      </c>
      <c r="AI9" s="52" t="s">
        <v>0</v>
      </c>
      <c r="AJ9" s="52" t="s">
        <v>0</v>
      </c>
      <c r="AK9" s="52" t="s">
        <v>0</v>
      </c>
      <c r="AL9" s="52" t="s">
        <v>2576</v>
      </c>
      <c r="AM9" s="52" t="s">
        <v>0</v>
      </c>
      <c r="AN9" s="52" t="s">
        <v>0</v>
      </c>
      <c r="AO9" s="52" t="s">
        <v>0</v>
      </c>
      <c r="AP9" s="52" t="s">
        <v>0</v>
      </c>
      <c r="AQ9" s="52" t="s">
        <v>0</v>
      </c>
      <c r="AR9" s="94"/>
      <c r="AS9" s="94"/>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row>
    <row r="10" spans="1:80" ht="13.95" customHeight="1">
      <c r="A10" s="172"/>
      <c r="B10" s="50" t="s">
        <v>2</v>
      </c>
      <c r="C10" s="123" t="s">
        <v>2</v>
      </c>
      <c r="D10" s="20" t="s">
        <v>2</v>
      </c>
      <c r="E10" s="20" t="s">
        <v>2</v>
      </c>
      <c r="F10" s="20" t="s">
        <v>2</v>
      </c>
      <c r="G10" s="123" t="s">
        <v>2</v>
      </c>
      <c r="H10" s="123" t="s">
        <v>2</v>
      </c>
      <c r="I10" s="109" t="s">
        <v>2</v>
      </c>
      <c r="J10" s="152" t="s">
        <v>2</v>
      </c>
      <c r="K10" s="124" t="s">
        <v>2</v>
      </c>
      <c r="L10" s="124" t="s">
        <v>2</v>
      </c>
      <c r="M10" s="106" t="s">
        <v>2</v>
      </c>
      <c r="N10" s="106" t="s">
        <v>2</v>
      </c>
      <c r="O10" s="106" t="s">
        <v>2</v>
      </c>
      <c r="P10" s="124" t="s">
        <v>2</v>
      </c>
      <c r="Q10" s="106" t="s">
        <v>2</v>
      </c>
      <c r="R10" s="106" t="s">
        <v>2</v>
      </c>
      <c r="S10" s="106" t="s">
        <v>2</v>
      </c>
      <c r="T10" s="106" t="s">
        <v>2</v>
      </c>
      <c r="U10" s="106" t="s">
        <v>2</v>
      </c>
      <c r="V10" s="106" t="s">
        <v>2</v>
      </c>
      <c r="W10" s="112">
        <v>1</v>
      </c>
      <c r="X10" s="113">
        <v>2</v>
      </c>
      <c r="Y10" s="106" t="s">
        <v>2</v>
      </c>
      <c r="Z10" s="50" t="s">
        <v>2</v>
      </c>
      <c r="AA10" s="106" t="s">
        <v>2</v>
      </c>
      <c r="AB10" s="106" t="s">
        <v>2</v>
      </c>
      <c r="AC10" s="106" t="s">
        <v>2</v>
      </c>
      <c r="AD10" s="106" t="s">
        <v>2</v>
      </c>
      <c r="AE10" s="106" t="s">
        <v>2</v>
      </c>
      <c r="AF10" s="106" t="s">
        <v>2</v>
      </c>
      <c r="AG10" s="109" t="s">
        <v>2</v>
      </c>
      <c r="AH10" s="134" t="s">
        <v>2</v>
      </c>
      <c r="AI10" s="25" t="s">
        <v>2</v>
      </c>
      <c r="AJ10" s="25" t="s">
        <v>2</v>
      </c>
      <c r="AK10" s="20" t="s">
        <v>2</v>
      </c>
      <c r="AL10" s="25" t="s">
        <v>2</v>
      </c>
      <c r="AM10" s="25" t="s">
        <v>2</v>
      </c>
      <c r="AN10" s="25" t="s">
        <v>2</v>
      </c>
      <c r="AO10" s="25" t="s">
        <v>2</v>
      </c>
      <c r="AP10" s="25" t="s">
        <v>2</v>
      </c>
      <c r="AQ10" s="25" t="s">
        <v>2</v>
      </c>
      <c r="AR10" s="25"/>
      <c r="AS10" s="25"/>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0" ht="13.95" customHeight="1">
      <c r="A11" s="89" t="s">
        <v>1580</v>
      </c>
      <c r="B11" s="125" t="s">
        <v>3442</v>
      </c>
      <c r="C11" s="23" t="s">
        <v>142</v>
      </c>
      <c r="D11" s="21" t="s">
        <v>229</v>
      </c>
      <c r="E11" s="22" t="s">
        <v>1423</v>
      </c>
      <c r="F11" s="22" t="s">
        <v>1736</v>
      </c>
      <c r="G11" s="23" t="s">
        <v>447</v>
      </c>
      <c r="H11" s="22" t="s">
        <v>980</v>
      </c>
      <c r="I11" s="105" t="s">
        <v>1864</v>
      </c>
      <c r="J11" s="125" t="s">
        <v>2535</v>
      </c>
      <c r="K11" s="22" t="s">
        <v>3188</v>
      </c>
      <c r="L11" s="22" t="s">
        <v>2509</v>
      </c>
      <c r="M11" s="22" t="s">
        <v>1019</v>
      </c>
      <c r="N11" s="22" t="s">
        <v>2339</v>
      </c>
      <c r="O11" s="22" t="s">
        <v>2339</v>
      </c>
      <c r="P11" s="23" t="s">
        <v>513</v>
      </c>
      <c r="Q11" s="21" t="s">
        <v>2767</v>
      </c>
      <c r="R11" s="23" t="s">
        <v>449</v>
      </c>
      <c r="S11" s="22" t="s">
        <v>2651</v>
      </c>
      <c r="T11" s="23" t="s">
        <v>1401</v>
      </c>
      <c r="U11" s="23" t="s">
        <v>1401</v>
      </c>
      <c r="V11" s="22" t="s">
        <v>32</v>
      </c>
      <c r="W11" s="112">
        <v>3</v>
      </c>
      <c r="X11" s="113">
        <v>4</v>
      </c>
      <c r="Y11" s="22" t="s">
        <v>36</v>
      </c>
      <c r="Z11" s="125" t="s">
        <v>3500</v>
      </c>
      <c r="AA11" s="22" t="s">
        <v>1138</v>
      </c>
      <c r="AB11" s="21" t="s">
        <v>270</v>
      </c>
      <c r="AC11" s="22" t="s">
        <v>2296</v>
      </c>
      <c r="AD11" s="22" t="s">
        <v>1754</v>
      </c>
      <c r="AE11" s="22" t="s">
        <v>2272</v>
      </c>
      <c r="AF11" s="22" t="s">
        <v>960</v>
      </c>
      <c r="AG11" s="105" t="s">
        <v>1918</v>
      </c>
      <c r="AH11" s="125" t="s">
        <v>2555</v>
      </c>
      <c r="AI11" s="22" t="s">
        <v>3208</v>
      </c>
      <c r="AJ11" s="61" t="s">
        <v>1918</v>
      </c>
      <c r="AK11" s="22" t="s">
        <v>1031</v>
      </c>
      <c r="AL11" s="61" t="s">
        <v>2373</v>
      </c>
      <c r="AM11" s="61" t="s">
        <v>2373</v>
      </c>
      <c r="AN11" s="61" t="s">
        <v>271</v>
      </c>
      <c r="AO11" s="60" t="s">
        <v>2779</v>
      </c>
      <c r="AP11" s="61" t="s">
        <v>271</v>
      </c>
      <c r="AQ11" s="61" t="s">
        <v>271</v>
      </c>
      <c r="AR11" s="61"/>
      <c r="AS11" s="61"/>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ht="13.95" customHeight="1">
      <c r="A12" s="90" t="s">
        <v>1581</v>
      </c>
      <c r="B12" s="125" t="s">
        <v>3443</v>
      </c>
      <c r="C12" s="23" t="s">
        <v>142</v>
      </c>
      <c r="D12" s="21" t="s">
        <v>230</v>
      </c>
      <c r="E12" s="22" t="s">
        <v>1424</v>
      </c>
      <c r="F12" s="22" t="s">
        <v>1737</v>
      </c>
      <c r="G12" s="23" t="s">
        <v>450</v>
      </c>
      <c r="H12" s="22" t="s">
        <v>981</v>
      </c>
      <c r="I12" s="105" t="s">
        <v>1865</v>
      </c>
      <c r="J12" s="125" t="s">
        <v>2536</v>
      </c>
      <c r="K12" s="22" t="s">
        <v>3189</v>
      </c>
      <c r="L12" s="22" t="s">
        <v>2510</v>
      </c>
      <c r="M12" s="22" t="s">
        <v>1020</v>
      </c>
      <c r="N12" s="22" t="s">
        <v>2340</v>
      </c>
      <c r="O12" s="22" t="s">
        <v>2340</v>
      </c>
      <c r="P12" s="23" t="s">
        <v>749</v>
      </c>
      <c r="Q12" s="21" t="s">
        <v>2768</v>
      </c>
      <c r="R12" s="23" t="s">
        <v>452</v>
      </c>
      <c r="S12" s="22" t="s">
        <v>2652</v>
      </c>
      <c r="T12" s="23" t="s">
        <v>1404</v>
      </c>
      <c r="U12" s="23" t="s">
        <v>1404</v>
      </c>
      <c r="V12" s="22" t="s">
        <v>33</v>
      </c>
      <c r="W12" s="112">
        <v>5</v>
      </c>
      <c r="X12" s="113">
        <v>6</v>
      </c>
      <c r="Y12" s="22" t="s">
        <v>37</v>
      </c>
      <c r="Z12" s="125" t="s">
        <v>3501</v>
      </c>
      <c r="AA12" s="22" t="s">
        <v>1139</v>
      </c>
      <c r="AB12" s="21" t="s">
        <v>272</v>
      </c>
      <c r="AC12" s="22" t="s">
        <v>2297</v>
      </c>
      <c r="AD12" s="22" t="s">
        <v>1755</v>
      </c>
      <c r="AE12" s="22" t="s">
        <v>2273</v>
      </c>
      <c r="AF12" s="22" t="s">
        <v>961</v>
      </c>
      <c r="AG12" s="105" t="s">
        <v>1919</v>
      </c>
      <c r="AH12" s="125" t="s">
        <v>2556</v>
      </c>
      <c r="AI12" s="22" t="s">
        <v>3209</v>
      </c>
      <c r="AJ12" s="61" t="s">
        <v>1919</v>
      </c>
      <c r="AK12" s="22" t="s">
        <v>2080</v>
      </c>
      <c r="AL12" s="61" t="s">
        <v>2374</v>
      </c>
      <c r="AM12" s="61" t="s">
        <v>2374</v>
      </c>
      <c r="AN12" s="61" t="s">
        <v>273</v>
      </c>
      <c r="AO12" s="60" t="s">
        <v>2780</v>
      </c>
      <c r="AP12" s="61" t="s">
        <v>273</v>
      </c>
      <c r="AQ12" s="61" t="s">
        <v>273</v>
      </c>
      <c r="AR12" s="61"/>
      <c r="AS12" s="61"/>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13.95" customHeight="1">
      <c r="A13" s="8"/>
      <c r="B13" s="125" t="s">
        <v>3444</v>
      </c>
      <c r="C13" s="23" t="s">
        <v>142</v>
      </c>
      <c r="D13" s="21" t="s">
        <v>231</v>
      </c>
      <c r="E13" s="21" t="s">
        <v>1425</v>
      </c>
      <c r="F13" s="22" t="s">
        <v>1738</v>
      </c>
      <c r="G13" s="23" t="s">
        <v>453</v>
      </c>
      <c r="H13" s="23" t="s">
        <v>838</v>
      </c>
      <c r="I13" s="105" t="s">
        <v>1866</v>
      </c>
      <c r="J13" s="125" t="s">
        <v>2537</v>
      </c>
      <c r="K13" s="22" t="s">
        <v>3190</v>
      </c>
      <c r="L13" s="22" t="s">
        <v>1866</v>
      </c>
      <c r="M13" s="22" t="s">
        <v>1021</v>
      </c>
      <c r="N13" s="22" t="s">
        <v>2341</v>
      </c>
      <c r="O13" s="22" t="s">
        <v>2341</v>
      </c>
      <c r="P13" s="23" t="s">
        <v>554</v>
      </c>
      <c r="Q13" s="21" t="s">
        <v>2769</v>
      </c>
      <c r="R13" s="23" t="s">
        <v>455</v>
      </c>
      <c r="S13" s="23" t="s">
        <v>275</v>
      </c>
      <c r="T13" s="23" t="s">
        <v>1402</v>
      </c>
      <c r="U13" s="23" t="s">
        <v>1402</v>
      </c>
      <c r="V13" s="21" t="s">
        <v>10</v>
      </c>
      <c r="W13" s="112">
        <v>7</v>
      </c>
      <c r="X13" s="113">
        <v>8</v>
      </c>
      <c r="Y13" s="24" t="s">
        <v>7</v>
      </c>
      <c r="Z13" s="135" t="s">
        <v>591</v>
      </c>
      <c r="AA13" s="24" t="s">
        <v>5</v>
      </c>
      <c r="AB13" s="20" t="s">
        <v>2</v>
      </c>
      <c r="AC13" s="24" t="s">
        <v>518</v>
      </c>
      <c r="AD13" s="24" t="s">
        <v>518</v>
      </c>
      <c r="AE13" s="24" t="s">
        <v>519</v>
      </c>
      <c r="AF13" s="24" t="s">
        <v>519</v>
      </c>
      <c r="AG13" s="100" t="s">
        <v>2613</v>
      </c>
      <c r="AH13" s="144" t="s">
        <v>5</v>
      </c>
      <c r="AI13" s="26" t="s">
        <v>3210</v>
      </c>
      <c r="AJ13" s="26" t="s">
        <v>3350</v>
      </c>
      <c r="AK13" s="24" t="s">
        <v>518</v>
      </c>
      <c r="AL13" s="26" t="s">
        <v>2606</v>
      </c>
      <c r="AM13" s="26" t="s">
        <v>2606</v>
      </c>
      <c r="AN13" s="26" t="s">
        <v>519</v>
      </c>
      <c r="AO13" s="26" t="s">
        <v>520</v>
      </c>
      <c r="AP13" s="26" t="s">
        <v>520</v>
      </c>
      <c r="AQ13" s="26" t="s">
        <v>520</v>
      </c>
      <c r="AR13" s="26"/>
      <c r="AS13" s="26"/>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row>
    <row r="14" spans="1:80" ht="13.95" customHeight="1">
      <c r="A14" s="8"/>
      <c r="B14" s="125" t="s">
        <v>3445</v>
      </c>
      <c r="C14" s="23" t="s">
        <v>142</v>
      </c>
      <c r="D14" s="21" t="s">
        <v>232</v>
      </c>
      <c r="E14" s="21" t="s">
        <v>1426</v>
      </c>
      <c r="F14" s="22" t="s">
        <v>1739</v>
      </c>
      <c r="G14" s="23" t="s">
        <v>456</v>
      </c>
      <c r="H14" s="23" t="s">
        <v>839</v>
      </c>
      <c r="I14" s="105" t="s">
        <v>1867</v>
      </c>
      <c r="J14" s="125" t="s">
        <v>2538</v>
      </c>
      <c r="K14" s="22" t="s">
        <v>3191</v>
      </c>
      <c r="L14" s="22" t="s">
        <v>1867</v>
      </c>
      <c r="M14" s="22" t="s">
        <v>1022</v>
      </c>
      <c r="N14" s="22" t="s">
        <v>2342</v>
      </c>
      <c r="O14" s="22" t="s">
        <v>2342</v>
      </c>
      <c r="P14" s="23" t="s">
        <v>750</v>
      </c>
      <c r="Q14" s="21" t="s">
        <v>2770</v>
      </c>
      <c r="R14" s="23" t="s">
        <v>458</v>
      </c>
      <c r="S14" s="23" t="s">
        <v>277</v>
      </c>
      <c r="T14" s="23" t="s">
        <v>1403</v>
      </c>
      <c r="U14" s="23" t="s">
        <v>1403</v>
      </c>
      <c r="V14" s="21" t="s">
        <v>11</v>
      </c>
      <c r="W14" s="112">
        <v>9</v>
      </c>
      <c r="X14" s="113">
        <v>10</v>
      </c>
      <c r="Y14" s="22" t="s">
        <v>36</v>
      </c>
      <c r="Z14" s="125" t="s">
        <v>3502</v>
      </c>
      <c r="AA14" s="22" t="s">
        <v>1112</v>
      </c>
      <c r="AB14" s="21" t="s">
        <v>274</v>
      </c>
      <c r="AC14" s="22" t="s">
        <v>2298</v>
      </c>
      <c r="AD14" s="22" t="s">
        <v>1756</v>
      </c>
      <c r="AE14" s="22" t="s">
        <v>2274</v>
      </c>
      <c r="AF14" s="22" t="s">
        <v>962</v>
      </c>
      <c r="AG14" s="105" t="s">
        <v>1920</v>
      </c>
      <c r="AH14" s="125" t="s">
        <v>2557</v>
      </c>
      <c r="AI14" s="22" t="s">
        <v>3211</v>
      </c>
      <c r="AJ14" s="61" t="s">
        <v>2519</v>
      </c>
      <c r="AK14" s="22" t="s">
        <v>1032</v>
      </c>
      <c r="AL14" s="61" t="s">
        <v>2375</v>
      </c>
      <c r="AM14" s="61" t="s">
        <v>2375</v>
      </c>
      <c r="AN14" s="61" t="s">
        <v>275</v>
      </c>
      <c r="AO14" s="61" t="s">
        <v>2101</v>
      </c>
      <c r="AP14" s="61" t="s">
        <v>275</v>
      </c>
      <c r="AQ14" s="61" t="s">
        <v>3713</v>
      </c>
      <c r="AR14" s="61"/>
      <c r="AS14" s="61"/>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ht="13.95" customHeight="1">
      <c r="A15" s="8"/>
      <c r="B15" s="50" t="s">
        <v>2</v>
      </c>
      <c r="C15" s="20" t="s">
        <v>2</v>
      </c>
      <c r="D15" s="20" t="s">
        <v>2</v>
      </c>
      <c r="E15" s="20" t="s">
        <v>2</v>
      </c>
      <c r="F15" s="20" t="s">
        <v>2</v>
      </c>
      <c r="G15" s="20" t="s">
        <v>2</v>
      </c>
      <c r="H15" s="20" t="s">
        <v>2</v>
      </c>
      <c r="I15" s="102" t="s">
        <v>2</v>
      </c>
      <c r="J15" s="153" t="s">
        <v>2</v>
      </c>
      <c r="K15" s="123" t="s">
        <v>2</v>
      </c>
      <c r="L15" s="123" t="s">
        <v>2</v>
      </c>
      <c r="M15" s="20" t="s">
        <v>2</v>
      </c>
      <c r="N15" s="20" t="s">
        <v>2</v>
      </c>
      <c r="O15" s="20" t="s">
        <v>2</v>
      </c>
      <c r="P15" s="123" t="s">
        <v>2</v>
      </c>
      <c r="Q15" s="20" t="s">
        <v>2</v>
      </c>
      <c r="R15" s="20" t="s">
        <v>2</v>
      </c>
      <c r="S15" s="20" t="s">
        <v>2</v>
      </c>
      <c r="T15" s="20" t="s">
        <v>2</v>
      </c>
      <c r="U15" s="20" t="s">
        <v>2</v>
      </c>
      <c r="V15" s="20" t="s">
        <v>2</v>
      </c>
      <c r="W15" s="112">
        <v>11</v>
      </c>
      <c r="X15" s="113">
        <v>12</v>
      </c>
      <c r="Y15" s="22" t="s">
        <v>37</v>
      </c>
      <c r="Z15" s="125" t="s">
        <v>3503</v>
      </c>
      <c r="AA15" s="22" t="s">
        <v>1113</v>
      </c>
      <c r="AB15" s="21" t="s">
        <v>276</v>
      </c>
      <c r="AC15" s="22" t="s">
        <v>2299</v>
      </c>
      <c r="AD15" s="22" t="s">
        <v>1757</v>
      </c>
      <c r="AE15" s="22" t="s">
        <v>2275</v>
      </c>
      <c r="AF15" s="22" t="s">
        <v>963</v>
      </c>
      <c r="AG15" s="105" t="s">
        <v>1921</v>
      </c>
      <c r="AH15" s="125" t="s">
        <v>2558</v>
      </c>
      <c r="AI15" s="22" t="s">
        <v>3212</v>
      </c>
      <c r="AJ15" s="61" t="s">
        <v>2520</v>
      </c>
      <c r="AK15" s="22" t="s">
        <v>1033</v>
      </c>
      <c r="AL15" s="61" t="s">
        <v>2376</v>
      </c>
      <c r="AM15" s="61" t="s">
        <v>2376</v>
      </c>
      <c r="AN15" s="61" t="s">
        <v>277</v>
      </c>
      <c r="AO15" s="61" t="s">
        <v>2102</v>
      </c>
      <c r="AP15" s="61" t="s">
        <v>277</v>
      </c>
      <c r="AQ15" s="61" t="s">
        <v>3714</v>
      </c>
      <c r="AR15" s="61"/>
      <c r="AS15" s="61"/>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ht="13.95" customHeight="1">
      <c r="A16" s="8"/>
      <c r="B16" s="30" t="s">
        <v>3446</v>
      </c>
      <c r="C16" s="23" t="s">
        <v>1147</v>
      </c>
      <c r="D16" s="21" t="s">
        <v>233</v>
      </c>
      <c r="E16" s="21" t="s">
        <v>2288</v>
      </c>
      <c r="F16" s="21" t="s">
        <v>1740</v>
      </c>
      <c r="G16" s="23" t="s">
        <v>2248</v>
      </c>
      <c r="H16" s="23" t="s">
        <v>982</v>
      </c>
      <c r="I16" s="101" t="s">
        <v>1868</v>
      </c>
      <c r="J16" s="30" t="s">
        <v>2539</v>
      </c>
      <c r="K16" s="23" t="s">
        <v>3192</v>
      </c>
      <c r="L16" s="21" t="s">
        <v>1868</v>
      </c>
      <c r="M16" s="21" t="s">
        <v>1023</v>
      </c>
      <c r="N16" s="21" t="s">
        <v>2343</v>
      </c>
      <c r="O16" s="21" t="s">
        <v>2343</v>
      </c>
      <c r="P16" s="21" t="s">
        <v>234</v>
      </c>
      <c r="Q16" s="21" t="s">
        <v>2771</v>
      </c>
      <c r="R16" s="23" t="s">
        <v>234</v>
      </c>
      <c r="S16" s="23" t="s">
        <v>234</v>
      </c>
      <c r="T16" s="23" t="s">
        <v>234</v>
      </c>
      <c r="U16" s="23" t="s">
        <v>234</v>
      </c>
      <c r="V16" s="21" t="s">
        <v>38</v>
      </c>
      <c r="W16" s="112">
        <v>13</v>
      </c>
      <c r="X16" s="113">
        <v>14</v>
      </c>
      <c r="Y16" s="20" t="s">
        <v>2</v>
      </c>
      <c r="Z16" s="50" t="s">
        <v>2</v>
      </c>
      <c r="AA16" s="20" t="s">
        <v>2</v>
      </c>
      <c r="AB16" s="20" t="s">
        <v>2</v>
      </c>
      <c r="AC16" s="20" t="s">
        <v>2</v>
      </c>
      <c r="AD16" s="20" t="s">
        <v>2</v>
      </c>
      <c r="AE16" s="20" t="s">
        <v>2</v>
      </c>
      <c r="AF16" s="20" t="s">
        <v>2</v>
      </c>
      <c r="AG16" s="102" t="s">
        <v>2</v>
      </c>
      <c r="AH16" s="134" t="s">
        <v>2</v>
      </c>
      <c r="AI16" s="25" t="s">
        <v>2</v>
      </c>
      <c r="AJ16" s="25" t="s">
        <v>2</v>
      </c>
      <c r="AK16" s="20" t="s">
        <v>2</v>
      </c>
      <c r="AL16" s="25" t="s">
        <v>2</v>
      </c>
      <c r="AM16" s="25" t="s">
        <v>2</v>
      </c>
      <c r="AN16" s="25" t="s">
        <v>2</v>
      </c>
      <c r="AO16" s="25" t="s">
        <v>2</v>
      </c>
      <c r="AP16" s="25" t="s">
        <v>2</v>
      </c>
      <c r="AQ16" s="25" t="s">
        <v>2</v>
      </c>
      <c r="AR16" s="25"/>
      <c r="AS16" s="25"/>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ht="13.95" customHeight="1">
      <c r="A17" s="8"/>
      <c r="B17" s="50" t="s">
        <v>2</v>
      </c>
      <c r="C17" s="20" t="s">
        <v>2</v>
      </c>
      <c r="D17" s="20" t="s">
        <v>2</v>
      </c>
      <c r="E17" s="20" t="s">
        <v>2</v>
      </c>
      <c r="F17" s="20" t="s">
        <v>2</v>
      </c>
      <c r="G17" s="20" t="s">
        <v>2</v>
      </c>
      <c r="H17" s="20" t="s">
        <v>2</v>
      </c>
      <c r="I17" s="102" t="s">
        <v>2</v>
      </c>
      <c r="J17" s="132" t="s">
        <v>2</v>
      </c>
      <c r="K17" s="20" t="s">
        <v>2</v>
      </c>
      <c r="L17" s="20" t="s">
        <v>2</v>
      </c>
      <c r="M17" s="20" t="s">
        <v>2</v>
      </c>
      <c r="N17" s="20" t="s">
        <v>2</v>
      </c>
      <c r="O17" s="20" t="s">
        <v>2</v>
      </c>
      <c r="P17" s="20" t="s">
        <v>2</v>
      </c>
      <c r="Q17" s="20" t="s">
        <v>2</v>
      </c>
      <c r="R17" s="20" t="s">
        <v>2</v>
      </c>
      <c r="S17" s="20" t="s">
        <v>2</v>
      </c>
      <c r="T17" s="20" t="s">
        <v>2</v>
      </c>
      <c r="U17" s="20" t="s">
        <v>2</v>
      </c>
      <c r="V17" s="20" t="s">
        <v>2</v>
      </c>
      <c r="W17" s="112">
        <v>15</v>
      </c>
      <c r="X17" s="113">
        <v>16</v>
      </c>
      <c r="Y17" s="21" t="s">
        <v>34</v>
      </c>
      <c r="Z17" s="30" t="s">
        <v>3504</v>
      </c>
      <c r="AA17" s="23" t="s">
        <v>1149</v>
      </c>
      <c r="AB17" s="21" t="s">
        <v>278</v>
      </c>
      <c r="AC17" s="21" t="s">
        <v>2300</v>
      </c>
      <c r="AD17" s="21" t="s">
        <v>1758</v>
      </c>
      <c r="AE17" s="23" t="s">
        <v>2276</v>
      </c>
      <c r="AF17" s="23" t="s">
        <v>964</v>
      </c>
      <c r="AG17" s="101" t="s">
        <v>1922</v>
      </c>
      <c r="AH17" s="30" t="s">
        <v>2559</v>
      </c>
      <c r="AI17" s="23" t="s">
        <v>3213</v>
      </c>
      <c r="AJ17" s="60" t="s">
        <v>1922</v>
      </c>
      <c r="AK17" s="21" t="s">
        <v>1034</v>
      </c>
      <c r="AL17" s="60" t="s">
        <v>2377</v>
      </c>
      <c r="AM17" s="60" t="s">
        <v>2377</v>
      </c>
      <c r="AN17" s="60" t="s">
        <v>279</v>
      </c>
      <c r="AO17" s="60" t="s">
        <v>2781</v>
      </c>
      <c r="AP17" s="36" t="s">
        <v>279</v>
      </c>
      <c r="AQ17" s="36" t="s">
        <v>279</v>
      </c>
      <c r="AR17" s="36"/>
      <c r="AS17" s="36"/>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ht="13.95" customHeight="1">
      <c r="A18" s="8"/>
      <c r="B18" s="30" t="s">
        <v>3447</v>
      </c>
      <c r="C18" s="23" t="s">
        <v>1146</v>
      </c>
      <c r="D18" s="21" t="s">
        <v>235</v>
      </c>
      <c r="E18" s="21" t="s">
        <v>2289</v>
      </c>
      <c r="F18" s="21" t="s">
        <v>1741</v>
      </c>
      <c r="G18" s="23" t="s">
        <v>2249</v>
      </c>
      <c r="H18" s="23" t="s">
        <v>983</v>
      </c>
      <c r="I18" s="101" t="s">
        <v>1869</v>
      </c>
      <c r="J18" s="30" t="s">
        <v>2540</v>
      </c>
      <c r="K18" s="23" t="s">
        <v>3193</v>
      </c>
      <c r="L18" s="21" t="s">
        <v>1869</v>
      </c>
      <c r="M18" s="21" t="s">
        <v>1024</v>
      </c>
      <c r="N18" s="21" t="s">
        <v>2344</v>
      </c>
      <c r="O18" s="21" t="s">
        <v>2344</v>
      </c>
      <c r="P18" s="21" t="s">
        <v>236</v>
      </c>
      <c r="Q18" s="21" t="s">
        <v>2772</v>
      </c>
      <c r="R18" s="23" t="s">
        <v>236</v>
      </c>
      <c r="S18" s="23" t="s">
        <v>236</v>
      </c>
      <c r="T18" s="23" t="s">
        <v>236</v>
      </c>
      <c r="U18" s="23" t="s">
        <v>236</v>
      </c>
      <c r="V18" s="21" t="s">
        <v>39</v>
      </c>
      <c r="W18" s="112">
        <v>17</v>
      </c>
      <c r="X18" s="113">
        <v>18</v>
      </c>
      <c r="Y18" s="20" t="s">
        <v>2</v>
      </c>
      <c r="Z18" s="50" t="s">
        <v>2</v>
      </c>
      <c r="AA18" s="20" t="s">
        <v>2</v>
      </c>
      <c r="AB18" s="20" t="s">
        <v>2</v>
      </c>
      <c r="AC18" s="20" t="s">
        <v>2</v>
      </c>
      <c r="AD18" s="20" t="s">
        <v>2</v>
      </c>
      <c r="AE18" s="20" t="s">
        <v>2</v>
      </c>
      <c r="AF18" s="20" t="s">
        <v>2</v>
      </c>
      <c r="AG18" s="102" t="s">
        <v>2</v>
      </c>
      <c r="AH18" s="134" t="s">
        <v>2</v>
      </c>
      <c r="AI18" s="25" t="s">
        <v>2</v>
      </c>
      <c r="AJ18" s="25" t="s">
        <v>2</v>
      </c>
      <c r="AK18" s="20" t="s">
        <v>2</v>
      </c>
      <c r="AL18" s="25" t="s">
        <v>2</v>
      </c>
      <c r="AM18" s="25" t="s">
        <v>2</v>
      </c>
      <c r="AN18" s="25" t="s">
        <v>2</v>
      </c>
      <c r="AO18" s="25" t="s">
        <v>2</v>
      </c>
      <c r="AP18" s="25" t="s">
        <v>2</v>
      </c>
      <c r="AQ18" s="25" t="s">
        <v>2</v>
      </c>
      <c r="AR18" s="25"/>
      <c r="AS18" s="25"/>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ht="13.95" customHeight="1">
      <c r="A19" s="8"/>
      <c r="B19" s="50" t="s">
        <v>2</v>
      </c>
      <c r="C19" s="20" t="s">
        <v>2</v>
      </c>
      <c r="D19" s="20" t="s">
        <v>2</v>
      </c>
      <c r="E19" s="20" t="s">
        <v>2</v>
      </c>
      <c r="F19" s="20" t="s">
        <v>2</v>
      </c>
      <c r="G19" s="20" t="s">
        <v>2</v>
      </c>
      <c r="H19" s="20" t="s">
        <v>2</v>
      </c>
      <c r="I19" s="102" t="s">
        <v>2</v>
      </c>
      <c r="J19" s="132" t="s">
        <v>2</v>
      </c>
      <c r="K19" s="20" t="s">
        <v>2</v>
      </c>
      <c r="L19" s="20" t="s">
        <v>2</v>
      </c>
      <c r="M19" s="20" t="s">
        <v>2</v>
      </c>
      <c r="N19" s="20" t="s">
        <v>2</v>
      </c>
      <c r="O19" s="20" t="s">
        <v>2</v>
      </c>
      <c r="P19" s="20" t="s">
        <v>2</v>
      </c>
      <c r="Q19" s="20" t="s">
        <v>2</v>
      </c>
      <c r="R19" s="20" t="s">
        <v>2</v>
      </c>
      <c r="S19" s="20" t="s">
        <v>2</v>
      </c>
      <c r="T19" s="20" t="s">
        <v>2</v>
      </c>
      <c r="U19" s="20" t="s">
        <v>2</v>
      </c>
      <c r="V19" s="20" t="s">
        <v>2</v>
      </c>
      <c r="W19" s="112">
        <v>19</v>
      </c>
      <c r="X19" s="113">
        <v>20</v>
      </c>
      <c r="Y19" s="21" t="s">
        <v>35</v>
      </c>
      <c r="Z19" s="30" t="s">
        <v>3505</v>
      </c>
      <c r="AA19" s="23" t="s">
        <v>1148</v>
      </c>
      <c r="AB19" s="21" t="s">
        <v>280</v>
      </c>
      <c r="AC19" s="21" t="s">
        <v>2301</v>
      </c>
      <c r="AD19" s="21" t="s">
        <v>1759</v>
      </c>
      <c r="AE19" s="23" t="s">
        <v>2277</v>
      </c>
      <c r="AF19" s="23" t="s">
        <v>965</v>
      </c>
      <c r="AG19" s="101" t="s">
        <v>1923</v>
      </c>
      <c r="AH19" s="30" t="s">
        <v>2560</v>
      </c>
      <c r="AI19" s="23" t="s">
        <v>3214</v>
      </c>
      <c r="AJ19" s="60" t="s">
        <v>1923</v>
      </c>
      <c r="AK19" s="21" t="s">
        <v>1035</v>
      </c>
      <c r="AL19" s="60" t="s">
        <v>2378</v>
      </c>
      <c r="AM19" s="60" t="s">
        <v>2378</v>
      </c>
      <c r="AN19" s="60" t="s">
        <v>281</v>
      </c>
      <c r="AO19" s="60" t="s">
        <v>2782</v>
      </c>
      <c r="AP19" s="36" t="s">
        <v>281</v>
      </c>
      <c r="AQ19" s="36" t="s">
        <v>281</v>
      </c>
      <c r="AR19" s="36"/>
      <c r="AS19" s="36"/>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ht="13.95" customHeight="1">
      <c r="A20" s="8"/>
      <c r="B20" s="30" t="s">
        <v>3448</v>
      </c>
      <c r="C20" s="23" t="s">
        <v>1143</v>
      </c>
      <c r="D20" s="21" t="s">
        <v>237</v>
      </c>
      <c r="E20" s="21" t="s">
        <v>2290</v>
      </c>
      <c r="F20" s="21" t="s">
        <v>1742</v>
      </c>
      <c r="G20" s="23" t="s">
        <v>2250</v>
      </c>
      <c r="H20" s="23" t="s">
        <v>984</v>
      </c>
      <c r="I20" s="101" t="s">
        <v>1870</v>
      </c>
      <c r="J20" s="30" t="s">
        <v>2541</v>
      </c>
      <c r="K20" s="23" t="s">
        <v>3194</v>
      </c>
      <c r="L20" s="21" t="s">
        <v>1870</v>
      </c>
      <c r="M20" s="21" t="s">
        <v>1025</v>
      </c>
      <c r="N20" s="21" t="s">
        <v>2345</v>
      </c>
      <c r="O20" s="21" t="s">
        <v>2345</v>
      </c>
      <c r="P20" s="21" t="s">
        <v>238</v>
      </c>
      <c r="Q20" s="21" t="s">
        <v>2773</v>
      </c>
      <c r="R20" s="23" t="s">
        <v>238</v>
      </c>
      <c r="S20" s="23" t="s">
        <v>238</v>
      </c>
      <c r="T20" s="23" t="s">
        <v>238</v>
      </c>
      <c r="U20" s="23" t="s">
        <v>238</v>
      </c>
      <c r="V20" s="21" t="s">
        <v>38</v>
      </c>
      <c r="W20" s="112">
        <v>21</v>
      </c>
      <c r="X20" s="113">
        <v>22</v>
      </c>
      <c r="Y20" s="20" t="s">
        <v>2</v>
      </c>
      <c r="Z20" s="50" t="s">
        <v>2</v>
      </c>
      <c r="AA20" s="20" t="s">
        <v>2</v>
      </c>
      <c r="AB20" s="20" t="s">
        <v>2</v>
      </c>
      <c r="AC20" s="20" t="s">
        <v>2</v>
      </c>
      <c r="AD20" s="20" t="s">
        <v>2</v>
      </c>
      <c r="AE20" s="20" t="s">
        <v>2</v>
      </c>
      <c r="AF20" s="20" t="s">
        <v>2</v>
      </c>
      <c r="AG20" s="102" t="s">
        <v>2</v>
      </c>
      <c r="AH20" s="134" t="s">
        <v>2</v>
      </c>
      <c r="AI20" s="25" t="s">
        <v>2</v>
      </c>
      <c r="AJ20" s="25" t="s">
        <v>2</v>
      </c>
      <c r="AK20" s="20" t="s">
        <v>2</v>
      </c>
      <c r="AL20" s="25" t="s">
        <v>2</v>
      </c>
      <c r="AM20" s="25" t="s">
        <v>2</v>
      </c>
      <c r="AN20" s="25" t="s">
        <v>2</v>
      </c>
      <c r="AO20" s="25" t="s">
        <v>2</v>
      </c>
      <c r="AP20" s="25" t="s">
        <v>2</v>
      </c>
      <c r="AQ20" s="25" t="s">
        <v>2</v>
      </c>
      <c r="AR20" s="25"/>
      <c r="AS20" s="25"/>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ht="13.95" customHeight="1">
      <c r="A21" s="8"/>
      <c r="B21" s="50" t="s">
        <v>2</v>
      </c>
      <c r="C21" s="20" t="s">
        <v>2</v>
      </c>
      <c r="D21" s="20" t="s">
        <v>2</v>
      </c>
      <c r="E21" s="20" t="s">
        <v>2</v>
      </c>
      <c r="F21" s="20" t="s">
        <v>2</v>
      </c>
      <c r="G21" s="20" t="s">
        <v>2</v>
      </c>
      <c r="H21" s="20" t="s">
        <v>2</v>
      </c>
      <c r="I21" s="102" t="s">
        <v>2</v>
      </c>
      <c r="J21" s="132" t="s">
        <v>2</v>
      </c>
      <c r="K21" s="20" t="s">
        <v>2</v>
      </c>
      <c r="L21" s="20" t="s">
        <v>2</v>
      </c>
      <c r="M21" s="20" t="s">
        <v>2</v>
      </c>
      <c r="N21" s="20" t="s">
        <v>2</v>
      </c>
      <c r="O21" s="20" t="s">
        <v>2</v>
      </c>
      <c r="P21" s="20" t="s">
        <v>2</v>
      </c>
      <c r="Q21" s="20" t="s">
        <v>2</v>
      </c>
      <c r="R21" s="20" t="s">
        <v>2</v>
      </c>
      <c r="S21" s="20" t="s">
        <v>2</v>
      </c>
      <c r="T21" s="20" t="s">
        <v>2</v>
      </c>
      <c r="U21" s="20" t="s">
        <v>2</v>
      </c>
      <c r="V21" s="20" t="s">
        <v>2</v>
      </c>
      <c r="W21" s="112">
        <v>23</v>
      </c>
      <c r="X21" s="113">
        <v>24</v>
      </c>
      <c r="Y21" s="21" t="s">
        <v>34</v>
      </c>
      <c r="Z21" s="30" t="s">
        <v>3506</v>
      </c>
      <c r="AA21" s="23" t="s">
        <v>1145</v>
      </c>
      <c r="AB21" s="21" t="s">
        <v>282</v>
      </c>
      <c r="AC21" s="21" t="s">
        <v>2302</v>
      </c>
      <c r="AD21" s="21" t="s">
        <v>1760</v>
      </c>
      <c r="AE21" s="23" t="s">
        <v>2278</v>
      </c>
      <c r="AF21" s="23" t="s">
        <v>966</v>
      </c>
      <c r="AG21" s="101" t="s">
        <v>1924</v>
      </c>
      <c r="AH21" s="30" t="s">
        <v>2561</v>
      </c>
      <c r="AI21" s="23" t="s">
        <v>3215</v>
      </c>
      <c r="AJ21" s="60" t="s">
        <v>1924</v>
      </c>
      <c r="AK21" s="21" t="s">
        <v>1036</v>
      </c>
      <c r="AL21" s="60" t="s">
        <v>2379</v>
      </c>
      <c r="AM21" s="60" t="s">
        <v>2379</v>
      </c>
      <c r="AN21" s="60" t="s">
        <v>283</v>
      </c>
      <c r="AO21" s="60" t="s">
        <v>2783</v>
      </c>
      <c r="AP21" s="36" t="s">
        <v>283</v>
      </c>
      <c r="AQ21" s="36" t="s">
        <v>283</v>
      </c>
      <c r="AR21" s="36"/>
      <c r="AS21" s="36"/>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ht="13.95" customHeight="1">
      <c r="A22" s="8"/>
      <c r="B22" s="30" t="s">
        <v>3449</v>
      </c>
      <c r="C22" s="23" t="s">
        <v>1142</v>
      </c>
      <c r="D22" s="21" t="s">
        <v>239</v>
      </c>
      <c r="E22" s="21" t="s">
        <v>2291</v>
      </c>
      <c r="F22" s="21" t="s">
        <v>1743</v>
      </c>
      <c r="G22" s="23" t="s">
        <v>2251</v>
      </c>
      <c r="H22" s="23" t="s">
        <v>985</v>
      </c>
      <c r="I22" s="101" t="s">
        <v>1871</v>
      </c>
      <c r="J22" s="30" t="s">
        <v>2542</v>
      </c>
      <c r="K22" s="23" t="s">
        <v>3195</v>
      </c>
      <c r="L22" s="21" t="s">
        <v>1871</v>
      </c>
      <c r="M22" s="21" t="s">
        <v>1026</v>
      </c>
      <c r="N22" s="21" t="s">
        <v>2346</v>
      </c>
      <c r="O22" s="21" t="s">
        <v>2346</v>
      </c>
      <c r="P22" s="21" t="s">
        <v>240</v>
      </c>
      <c r="Q22" s="21" t="s">
        <v>2774</v>
      </c>
      <c r="R22" s="23" t="s">
        <v>240</v>
      </c>
      <c r="S22" s="23" t="s">
        <v>240</v>
      </c>
      <c r="T22" s="23" t="s">
        <v>240</v>
      </c>
      <c r="U22" s="23" t="s">
        <v>240</v>
      </c>
      <c r="V22" s="21" t="s">
        <v>39</v>
      </c>
      <c r="W22" s="112">
        <v>25</v>
      </c>
      <c r="X22" s="113">
        <v>26</v>
      </c>
      <c r="Y22" s="20" t="s">
        <v>2</v>
      </c>
      <c r="Z22" s="50" t="s">
        <v>2</v>
      </c>
      <c r="AA22" s="20" t="s">
        <v>2</v>
      </c>
      <c r="AB22" s="20" t="s">
        <v>2</v>
      </c>
      <c r="AC22" s="20" t="s">
        <v>2</v>
      </c>
      <c r="AD22" s="20" t="s">
        <v>2</v>
      </c>
      <c r="AE22" s="20" t="s">
        <v>2</v>
      </c>
      <c r="AF22" s="20" t="s">
        <v>2</v>
      </c>
      <c r="AG22" s="102" t="s">
        <v>2</v>
      </c>
      <c r="AH22" s="134" t="s">
        <v>2</v>
      </c>
      <c r="AI22" s="25" t="s">
        <v>2</v>
      </c>
      <c r="AJ22" s="25" t="s">
        <v>2</v>
      </c>
      <c r="AK22" s="20" t="s">
        <v>2</v>
      </c>
      <c r="AL22" s="25" t="s">
        <v>2</v>
      </c>
      <c r="AM22" s="25" t="s">
        <v>2</v>
      </c>
      <c r="AN22" s="25" t="s">
        <v>2</v>
      </c>
      <c r="AO22" s="25" t="s">
        <v>2</v>
      </c>
      <c r="AP22" s="25" t="s">
        <v>2</v>
      </c>
      <c r="AQ22" s="25" t="s">
        <v>2</v>
      </c>
      <c r="AR22" s="25"/>
      <c r="AS22" s="25"/>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ht="13.95" customHeight="1">
      <c r="A23" s="8"/>
      <c r="B23" s="50" t="s">
        <v>2</v>
      </c>
      <c r="C23" s="20" t="s">
        <v>2</v>
      </c>
      <c r="D23" s="20" t="s">
        <v>2</v>
      </c>
      <c r="E23" s="20" t="s">
        <v>2</v>
      </c>
      <c r="F23" s="20" t="s">
        <v>2</v>
      </c>
      <c r="G23" s="20" t="s">
        <v>2</v>
      </c>
      <c r="H23" s="20" t="s">
        <v>2</v>
      </c>
      <c r="I23" s="102" t="s">
        <v>2</v>
      </c>
      <c r="J23" s="132" t="s">
        <v>2</v>
      </c>
      <c r="K23" s="20" t="s">
        <v>2</v>
      </c>
      <c r="L23" s="20" t="s">
        <v>2</v>
      </c>
      <c r="M23" s="20" t="s">
        <v>2</v>
      </c>
      <c r="N23" s="20" t="s">
        <v>2</v>
      </c>
      <c r="O23" s="20" t="s">
        <v>2</v>
      </c>
      <c r="P23" s="20" t="s">
        <v>2</v>
      </c>
      <c r="Q23" s="20" t="s">
        <v>2</v>
      </c>
      <c r="R23" s="20" t="s">
        <v>2</v>
      </c>
      <c r="S23" s="20" t="s">
        <v>2</v>
      </c>
      <c r="T23" s="20" t="s">
        <v>2</v>
      </c>
      <c r="U23" s="20" t="s">
        <v>2</v>
      </c>
      <c r="V23" s="20" t="s">
        <v>2</v>
      </c>
      <c r="W23" s="112">
        <v>27</v>
      </c>
      <c r="X23" s="113">
        <v>28</v>
      </c>
      <c r="Y23" s="21" t="s">
        <v>35</v>
      </c>
      <c r="Z23" s="30" t="s">
        <v>3507</v>
      </c>
      <c r="AA23" s="23" t="s">
        <v>1144</v>
      </c>
      <c r="AB23" s="21" t="s">
        <v>284</v>
      </c>
      <c r="AC23" s="21" t="s">
        <v>2303</v>
      </c>
      <c r="AD23" s="21" t="s">
        <v>1761</v>
      </c>
      <c r="AE23" s="23" t="s">
        <v>2279</v>
      </c>
      <c r="AF23" s="23" t="s">
        <v>967</v>
      </c>
      <c r="AG23" s="101" t="s">
        <v>1925</v>
      </c>
      <c r="AH23" s="30" t="s">
        <v>2562</v>
      </c>
      <c r="AI23" s="23" t="s">
        <v>3216</v>
      </c>
      <c r="AJ23" s="60" t="s">
        <v>1925</v>
      </c>
      <c r="AK23" s="21" t="s">
        <v>1037</v>
      </c>
      <c r="AL23" s="60" t="s">
        <v>2380</v>
      </c>
      <c r="AM23" s="60" t="s">
        <v>2380</v>
      </c>
      <c r="AN23" s="60" t="s">
        <v>285</v>
      </c>
      <c r="AO23" s="60" t="s">
        <v>2784</v>
      </c>
      <c r="AP23" s="36" t="s">
        <v>285</v>
      </c>
      <c r="AQ23" s="36" t="s">
        <v>285</v>
      </c>
      <c r="AR23" s="36"/>
      <c r="AS23" s="36"/>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ht="13.95" customHeight="1">
      <c r="A24" s="8"/>
      <c r="B24" s="30" t="s">
        <v>3450</v>
      </c>
      <c r="C24" s="23" t="s">
        <v>1135</v>
      </c>
      <c r="D24" s="21" t="s">
        <v>206</v>
      </c>
      <c r="E24" s="21" t="s">
        <v>2292</v>
      </c>
      <c r="F24" s="21" t="s">
        <v>1744</v>
      </c>
      <c r="G24" s="23" t="s">
        <v>2252</v>
      </c>
      <c r="H24" s="23" t="s">
        <v>986</v>
      </c>
      <c r="I24" s="101" t="s">
        <v>1872</v>
      </c>
      <c r="J24" s="30" t="s">
        <v>2543</v>
      </c>
      <c r="K24" s="23" t="s">
        <v>3196</v>
      </c>
      <c r="L24" s="21" t="s">
        <v>1872</v>
      </c>
      <c r="M24" s="21" t="s">
        <v>1027</v>
      </c>
      <c r="N24" s="21" t="s">
        <v>2347</v>
      </c>
      <c r="O24" s="21" t="s">
        <v>2347</v>
      </c>
      <c r="P24" s="21" t="s">
        <v>241</v>
      </c>
      <c r="Q24" s="21" t="s">
        <v>2775</v>
      </c>
      <c r="R24" s="23" t="s">
        <v>241</v>
      </c>
      <c r="S24" s="23" t="s">
        <v>241</v>
      </c>
      <c r="T24" s="23" t="s">
        <v>241</v>
      </c>
      <c r="U24" s="23" t="s">
        <v>241</v>
      </c>
      <c r="V24" s="21" t="s">
        <v>38</v>
      </c>
      <c r="W24" s="112">
        <v>29</v>
      </c>
      <c r="X24" s="113">
        <v>30</v>
      </c>
      <c r="Y24" s="20" t="s">
        <v>2</v>
      </c>
      <c r="Z24" s="50" t="s">
        <v>2</v>
      </c>
      <c r="AA24" s="20" t="s">
        <v>2</v>
      </c>
      <c r="AB24" s="20" t="s">
        <v>2</v>
      </c>
      <c r="AC24" s="20" t="s">
        <v>2</v>
      </c>
      <c r="AD24" s="20" t="s">
        <v>2</v>
      </c>
      <c r="AE24" s="20" t="s">
        <v>2</v>
      </c>
      <c r="AF24" s="20" t="s">
        <v>2</v>
      </c>
      <c r="AG24" s="102" t="s">
        <v>2</v>
      </c>
      <c r="AH24" s="134" t="s">
        <v>2</v>
      </c>
      <c r="AI24" s="25" t="s">
        <v>2</v>
      </c>
      <c r="AJ24" s="25" t="s">
        <v>2</v>
      </c>
      <c r="AK24" s="20" t="s">
        <v>2</v>
      </c>
      <c r="AL24" s="25" t="s">
        <v>2</v>
      </c>
      <c r="AM24" s="25" t="s">
        <v>2</v>
      </c>
      <c r="AN24" s="25" t="s">
        <v>2</v>
      </c>
      <c r="AO24" s="25" t="s">
        <v>2</v>
      </c>
      <c r="AP24" s="25" t="s">
        <v>2</v>
      </c>
      <c r="AQ24" s="25" t="s">
        <v>2</v>
      </c>
      <c r="AR24" s="25"/>
      <c r="AS24" s="25"/>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ht="13.95" customHeight="1">
      <c r="A25" s="8"/>
      <c r="B25" s="50" t="s">
        <v>2</v>
      </c>
      <c r="C25" s="20" t="s">
        <v>2</v>
      </c>
      <c r="D25" s="20" t="s">
        <v>2</v>
      </c>
      <c r="E25" s="20" t="s">
        <v>2</v>
      </c>
      <c r="F25" s="20" t="s">
        <v>2</v>
      </c>
      <c r="G25" s="20" t="s">
        <v>2</v>
      </c>
      <c r="H25" s="20" t="s">
        <v>2</v>
      </c>
      <c r="I25" s="102" t="s">
        <v>2</v>
      </c>
      <c r="J25" s="132" t="s">
        <v>2</v>
      </c>
      <c r="K25" s="20" t="s">
        <v>2</v>
      </c>
      <c r="L25" s="20" t="s">
        <v>2</v>
      </c>
      <c r="M25" s="20" t="s">
        <v>2</v>
      </c>
      <c r="N25" s="20" t="s">
        <v>2</v>
      </c>
      <c r="O25" s="20" t="s">
        <v>2</v>
      </c>
      <c r="P25" s="20" t="s">
        <v>2</v>
      </c>
      <c r="Q25" s="20" t="s">
        <v>2</v>
      </c>
      <c r="R25" s="20" t="s">
        <v>2</v>
      </c>
      <c r="S25" s="20" t="s">
        <v>2</v>
      </c>
      <c r="T25" s="20" t="s">
        <v>2</v>
      </c>
      <c r="U25" s="20" t="s">
        <v>2</v>
      </c>
      <c r="V25" s="20" t="s">
        <v>2</v>
      </c>
      <c r="W25" s="112">
        <v>31</v>
      </c>
      <c r="X25" s="113">
        <v>32</v>
      </c>
      <c r="Y25" s="21" t="s">
        <v>34</v>
      </c>
      <c r="Z25" s="30" t="s">
        <v>3508</v>
      </c>
      <c r="AA25" s="23" t="s">
        <v>1137</v>
      </c>
      <c r="AB25" s="21" t="s">
        <v>142</v>
      </c>
      <c r="AC25" s="21" t="s">
        <v>2304</v>
      </c>
      <c r="AD25" s="21" t="s">
        <v>1762</v>
      </c>
      <c r="AE25" s="23" t="s">
        <v>2280</v>
      </c>
      <c r="AF25" s="23" t="s">
        <v>968</v>
      </c>
      <c r="AG25" s="101" t="s">
        <v>1926</v>
      </c>
      <c r="AH25" s="30" t="s">
        <v>2563</v>
      </c>
      <c r="AI25" s="23" t="s">
        <v>3217</v>
      </c>
      <c r="AJ25" s="60" t="s">
        <v>1926</v>
      </c>
      <c r="AK25" s="21" t="s">
        <v>1038</v>
      </c>
      <c r="AL25" s="60" t="s">
        <v>2381</v>
      </c>
      <c r="AM25" s="60" t="s">
        <v>2381</v>
      </c>
      <c r="AN25" s="60" t="s">
        <v>286</v>
      </c>
      <c r="AO25" s="60" t="s">
        <v>2785</v>
      </c>
      <c r="AP25" s="36" t="s">
        <v>286</v>
      </c>
      <c r="AQ25" s="36" t="s">
        <v>286</v>
      </c>
      <c r="AR25" s="36"/>
      <c r="AS25" s="36"/>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ht="13.95" customHeight="1">
      <c r="A26" s="8"/>
      <c r="B26" s="30" t="s">
        <v>3451</v>
      </c>
      <c r="C26" s="23" t="s">
        <v>1134</v>
      </c>
      <c r="D26" s="21" t="s">
        <v>208</v>
      </c>
      <c r="E26" s="21" t="s">
        <v>2293</v>
      </c>
      <c r="F26" s="21" t="s">
        <v>1745</v>
      </c>
      <c r="G26" s="23" t="s">
        <v>2253</v>
      </c>
      <c r="H26" s="23" t="s">
        <v>987</v>
      </c>
      <c r="I26" s="101" t="s">
        <v>1873</v>
      </c>
      <c r="J26" s="30" t="s">
        <v>2544</v>
      </c>
      <c r="K26" s="23" t="s">
        <v>3197</v>
      </c>
      <c r="L26" s="21" t="s">
        <v>1873</v>
      </c>
      <c r="M26" s="21" t="s">
        <v>1028</v>
      </c>
      <c r="N26" s="21" t="s">
        <v>2348</v>
      </c>
      <c r="O26" s="21" t="s">
        <v>2348</v>
      </c>
      <c r="P26" s="21" t="s">
        <v>242</v>
      </c>
      <c r="Q26" s="21" t="s">
        <v>2776</v>
      </c>
      <c r="R26" s="23" t="s">
        <v>242</v>
      </c>
      <c r="S26" s="23" t="s">
        <v>242</v>
      </c>
      <c r="T26" s="23" t="s">
        <v>242</v>
      </c>
      <c r="U26" s="23" t="s">
        <v>242</v>
      </c>
      <c r="V26" s="21" t="s">
        <v>39</v>
      </c>
      <c r="W26" s="112">
        <v>33</v>
      </c>
      <c r="X26" s="113">
        <v>34</v>
      </c>
      <c r="Y26" s="20" t="s">
        <v>2</v>
      </c>
      <c r="Z26" s="50" t="s">
        <v>2</v>
      </c>
      <c r="AA26" s="20" t="s">
        <v>2</v>
      </c>
      <c r="AB26" s="20" t="s">
        <v>2</v>
      </c>
      <c r="AC26" s="20" t="s">
        <v>2</v>
      </c>
      <c r="AD26" s="20" t="s">
        <v>2</v>
      </c>
      <c r="AE26" s="20" t="s">
        <v>2</v>
      </c>
      <c r="AF26" s="20" t="s">
        <v>2</v>
      </c>
      <c r="AG26" s="102" t="s">
        <v>2</v>
      </c>
      <c r="AH26" s="134" t="s">
        <v>2</v>
      </c>
      <c r="AI26" s="25" t="s">
        <v>2</v>
      </c>
      <c r="AJ26" s="25" t="s">
        <v>2</v>
      </c>
      <c r="AK26" s="20" t="s">
        <v>2</v>
      </c>
      <c r="AL26" s="25" t="s">
        <v>2</v>
      </c>
      <c r="AM26" s="25" t="s">
        <v>2</v>
      </c>
      <c r="AN26" s="25" t="s">
        <v>2</v>
      </c>
      <c r="AO26" s="25" t="s">
        <v>2</v>
      </c>
      <c r="AP26" s="25" t="s">
        <v>2</v>
      </c>
      <c r="AQ26" s="25" t="s">
        <v>2</v>
      </c>
      <c r="AR26" s="25"/>
      <c r="AS26" s="25"/>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ht="13.95" customHeight="1">
      <c r="A27" s="8"/>
      <c r="B27" s="50" t="s">
        <v>2</v>
      </c>
      <c r="C27" s="20" t="s">
        <v>2</v>
      </c>
      <c r="D27" s="20" t="s">
        <v>2</v>
      </c>
      <c r="E27" s="20" t="s">
        <v>2</v>
      </c>
      <c r="F27" s="20" t="s">
        <v>2</v>
      </c>
      <c r="G27" s="20" t="s">
        <v>2</v>
      </c>
      <c r="H27" s="20" t="s">
        <v>2</v>
      </c>
      <c r="I27" s="102" t="s">
        <v>2</v>
      </c>
      <c r="J27" s="132" t="s">
        <v>2</v>
      </c>
      <c r="K27" s="20" t="s">
        <v>2</v>
      </c>
      <c r="L27" s="20" t="s">
        <v>2</v>
      </c>
      <c r="M27" s="20" t="s">
        <v>2</v>
      </c>
      <c r="N27" s="20" t="s">
        <v>2</v>
      </c>
      <c r="O27" s="20" t="s">
        <v>2</v>
      </c>
      <c r="P27" s="20" t="s">
        <v>2</v>
      </c>
      <c r="Q27" s="20" t="s">
        <v>2</v>
      </c>
      <c r="R27" s="20" t="s">
        <v>2</v>
      </c>
      <c r="S27" s="20" t="s">
        <v>2</v>
      </c>
      <c r="T27" s="20" t="s">
        <v>2</v>
      </c>
      <c r="U27" s="20" t="s">
        <v>2</v>
      </c>
      <c r="V27" s="20" t="s">
        <v>2</v>
      </c>
      <c r="W27" s="112">
        <v>35</v>
      </c>
      <c r="X27" s="113">
        <v>36</v>
      </c>
      <c r="Y27" s="21" t="s">
        <v>35</v>
      </c>
      <c r="Z27" s="30" t="s">
        <v>3509</v>
      </c>
      <c r="AA27" s="23" t="s">
        <v>1136</v>
      </c>
      <c r="AB27" s="21" t="s">
        <v>142</v>
      </c>
      <c r="AC27" s="21" t="s">
        <v>2305</v>
      </c>
      <c r="AD27" s="21" t="s">
        <v>1763</v>
      </c>
      <c r="AE27" s="23" t="s">
        <v>2281</v>
      </c>
      <c r="AF27" s="23" t="s">
        <v>969</v>
      </c>
      <c r="AG27" s="101" t="s">
        <v>1927</v>
      </c>
      <c r="AH27" s="30" t="s">
        <v>2564</v>
      </c>
      <c r="AI27" s="23" t="s">
        <v>3218</v>
      </c>
      <c r="AJ27" s="60" t="s">
        <v>1927</v>
      </c>
      <c r="AK27" s="21" t="s">
        <v>1039</v>
      </c>
      <c r="AL27" s="60" t="s">
        <v>2382</v>
      </c>
      <c r="AM27" s="60" t="s">
        <v>2382</v>
      </c>
      <c r="AN27" s="60" t="s">
        <v>287</v>
      </c>
      <c r="AO27" s="60" t="s">
        <v>2786</v>
      </c>
      <c r="AP27" s="36" t="s">
        <v>287</v>
      </c>
      <c r="AQ27" s="36" t="s">
        <v>287</v>
      </c>
      <c r="AR27" s="36"/>
      <c r="AS27" s="36"/>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ht="13.95" customHeight="1">
      <c r="A28" s="8"/>
      <c r="B28" s="30" t="s">
        <v>3452</v>
      </c>
      <c r="C28" s="23" t="s">
        <v>1131</v>
      </c>
      <c r="D28" s="21" t="s">
        <v>211</v>
      </c>
      <c r="E28" s="21" t="s">
        <v>2294</v>
      </c>
      <c r="F28" s="21" t="s">
        <v>1746</v>
      </c>
      <c r="G28" s="23" t="s">
        <v>2254</v>
      </c>
      <c r="H28" s="23" t="s">
        <v>988</v>
      </c>
      <c r="I28" s="101" t="s">
        <v>1874</v>
      </c>
      <c r="J28" s="30" t="s">
        <v>2545</v>
      </c>
      <c r="K28" s="23" t="s">
        <v>3198</v>
      </c>
      <c r="L28" s="21" t="s">
        <v>1874</v>
      </c>
      <c r="M28" s="21" t="s">
        <v>1029</v>
      </c>
      <c r="N28" s="21" t="s">
        <v>2349</v>
      </c>
      <c r="O28" s="21" t="s">
        <v>2349</v>
      </c>
      <c r="P28" s="21" t="s">
        <v>243</v>
      </c>
      <c r="Q28" s="21" t="s">
        <v>2777</v>
      </c>
      <c r="R28" s="23" t="s">
        <v>243</v>
      </c>
      <c r="S28" s="23" t="s">
        <v>243</v>
      </c>
      <c r="T28" s="23" t="s">
        <v>243</v>
      </c>
      <c r="U28" s="23" t="s">
        <v>243</v>
      </c>
      <c r="V28" s="21" t="s">
        <v>38</v>
      </c>
      <c r="W28" s="112">
        <v>37</v>
      </c>
      <c r="X28" s="113">
        <v>38</v>
      </c>
      <c r="Y28" s="20" t="s">
        <v>2</v>
      </c>
      <c r="Z28" s="50" t="s">
        <v>2</v>
      </c>
      <c r="AA28" s="20" t="s">
        <v>2</v>
      </c>
      <c r="AB28" s="20" t="s">
        <v>2</v>
      </c>
      <c r="AC28" s="20" t="s">
        <v>2</v>
      </c>
      <c r="AD28" s="20" t="s">
        <v>2</v>
      </c>
      <c r="AE28" s="20" t="s">
        <v>2</v>
      </c>
      <c r="AF28" s="20" t="s">
        <v>2</v>
      </c>
      <c r="AG28" s="102" t="s">
        <v>2</v>
      </c>
      <c r="AH28" s="134" t="s">
        <v>2</v>
      </c>
      <c r="AI28" s="25" t="s">
        <v>2</v>
      </c>
      <c r="AJ28" s="25" t="s">
        <v>2</v>
      </c>
      <c r="AK28" s="20" t="s">
        <v>2</v>
      </c>
      <c r="AL28" s="25" t="s">
        <v>2</v>
      </c>
      <c r="AM28" s="25" t="s">
        <v>2</v>
      </c>
      <c r="AN28" s="25" t="s">
        <v>2</v>
      </c>
      <c r="AO28" s="25" t="s">
        <v>2</v>
      </c>
      <c r="AP28" s="25" t="s">
        <v>2</v>
      </c>
      <c r="AQ28" s="25" t="s">
        <v>2</v>
      </c>
      <c r="AR28" s="25"/>
      <c r="AS28" s="25"/>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row>
    <row r="29" spans="1:80" ht="13.95" customHeight="1">
      <c r="A29" s="8"/>
      <c r="B29" s="50" t="s">
        <v>2</v>
      </c>
      <c r="C29" s="20" t="s">
        <v>2</v>
      </c>
      <c r="D29" s="20" t="s">
        <v>2</v>
      </c>
      <c r="E29" s="20" t="s">
        <v>2</v>
      </c>
      <c r="F29" s="20" t="s">
        <v>2</v>
      </c>
      <c r="G29" s="20" t="s">
        <v>2</v>
      </c>
      <c r="H29" s="20" t="s">
        <v>2</v>
      </c>
      <c r="I29" s="102" t="s">
        <v>2</v>
      </c>
      <c r="J29" s="132" t="s">
        <v>2</v>
      </c>
      <c r="K29" s="20" t="s">
        <v>2</v>
      </c>
      <c r="L29" s="20" t="s">
        <v>2</v>
      </c>
      <c r="M29" s="20" t="s">
        <v>2</v>
      </c>
      <c r="N29" s="20" t="s">
        <v>2</v>
      </c>
      <c r="O29" s="20" t="s">
        <v>2</v>
      </c>
      <c r="P29" s="20" t="s">
        <v>2</v>
      </c>
      <c r="Q29" s="20" t="s">
        <v>2</v>
      </c>
      <c r="R29" s="20" t="s">
        <v>2</v>
      </c>
      <c r="S29" s="20" t="s">
        <v>2</v>
      </c>
      <c r="T29" s="20" t="s">
        <v>2</v>
      </c>
      <c r="U29" s="20" t="s">
        <v>2</v>
      </c>
      <c r="V29" s="20" t="s">
        <v>2</v>
      </c>
      <c r="W29" s="112">
        <v>39</v>
      </c>
      <c r="X29" s="113">
        <v>40</v>
      </c>
      <c r="Y29" s="21" t="s">
        <v>34</v>
      </c>
      <c r="Z29" s="30" t="s">
        <v>3510</v>
      </c>
      <c r="AA29" s="23" t="s">
        <v>1133</v>
      </c>
      <c r="AB29" s="21" t="s">
        <v>142</v>
      </c>
      <c r="AC29" s="21" t="s">
        <v>2306</v>
      </c>
      <c r="AD29" s="21" t="s">
        <v>1764</v>
      </c>
      <c r="AE29" s="23" t="s">
        <v>2282</v>
      </c>
      <c r="AF29" s="23" t="s">
        <v>970</v>
      </c>
      <c r="AG29" s="101" t="s">
        <v>1928</v>
      </c>
      <c r="AH29" s="30" t="s">
        <v>2565</v>
      </c>
      <c r="AI29" s="23" t="s">
        <v>3219</v>
      </c>
      <c r="AJ29" s="60" t="s">
        <v>1928</v>
      </c>
      <c r="AK29" s="21" t="s">
        <v>1040</v>
      </c>
      <c r="AL29" s="60" t="s">
        <v>2383</v>
      </c>
      <c r="AM29" s="60" t="s">
        <v>2383</v>
      </c>
      <c r="AN29" s="60" t="s">
        <v>288</v>
      </c>
      <c r="AO29" s="60" t="s">
        <v>2787</v>
      </c>
      <c r="AP29" s="36" t="s">
        <v>288</v>
      </c>
      <c r="AQ29" s="36" t="s">
        <v>288</v>
      </c>
      <c r="AR29" s="36"/>
      <c r="AS29" s="36"/>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row>
    <row r="30" spans="1:80" ht="13.95" customHeight="1">
      <c r="A30" s="8"/>
      <c r="B30" s="30" t="s">
        <v>3453</v>
      </c>
      <c r="C30" s="23" t="s">
        <v>1130</v>
      </c>
      <c r="D30" s="21" t="s">
        <v>244</v>
      </c>
      <c r="E30" s="21" t="s">
        <v>2295</v>
      </c>
      <c r="F30" s="21" t="s">
        <v>1747</v>
      </c>
      <c r="G30" s="23" t="s">
        <v>2255</v>
      </c>
      <c r="H30" s="23" t="s">
        <v>989</v>
      </c>
      <c r="I30" s="101" t="s">
        <v>1875</v>
      </c>
      <c r="J30" s="30" t="s">
        <v>2546</v>
      </c>
      <c r="K30" s="23" t="s">
        <v>3199</v>
      </c>
      <c r="L30" s="21" t="s">
        <v>1875</v>
      </c>
      <c r="M30" s="21" t="s">
        <v>1030</v>
      </c>
      <c r="N30" s="21" t="s">
        <v>2350</v>
      </c>
      <c r="O30" s="21" t="s">
        <v>2350</v>
      </c>
      <c r="P30" s="21" t="s">
        <v>245</v>
      </c>
      <c r="Q30" s="21" t="s">
        <v>2778</v>
      </c>
      <c r="R30" s="23" t="s">
        <v>245</v>
      </c>
      <c r="S30" s="23" t="s">
        <v>245</v>
      </c>
      <c r="T30" s="23" t="s">
        <v>245</v>
      </c>
      <c r="U30" s="23" t="s">
        <v>245</v>
      </c>
      <c r="V30" s="21" t="s">
        <v>39</v>
      </c>
      <c r="W30" s="112">
        <v>41</v>
      </c>
      <c r="X30" s="113">
        <v>42</v>
      </c>
      <c r="Y30" s="20" t="s">
        <v>2</v>
      </c>
      <c r="Z30" s="50" t="s">
        <v>2</v>
      </c>
      <c r="AA30" s="123" t="s">
        <v>2</v>
      </c>
      <c r="AB30" s="20" t="s">
        <v>2</v>
      </c>
      <c r="AC30" s="20" t="s">
        <v>2</v>
      </c>
      <c r="AD30" s="20" t="s">
        <v>2</v>
      </c>
      <c r="AE30" s="23" t="s">
        <v>2</v>
      </c>
      <c r="AF30" s="23" t="s">
        <v>2</v>
      </c>
      <c r="AG30" s="102" t="s">
        <v>2</v>
      </c>
      <c r="AH30" s="134" t="s">
        <v>2</v>
      </c>
      <c r="AI30" s="25" t="s">
        <v>2</v>
      </c>
      <c r="AJ30" s="25" t="s">
        <v>2</v>
      </c>
      <c r="AK30" s="20" t="s">
        <v>2</v>
      </c>
      <c r="AL30" s="25" t="s">
        <v>2</v>
      </c>
      <c r="AM30" s="25" t="s">
        <v>2</v>
      </c>
      <c r="AN30" s="25" t="s">
        <v>2</v>
      </c>
      <c r="AO30" s="25" t="s">
        <v>2</v>
      </c>
      <c r="AP30" s="25" t="s">
        <v>2</v>
      </c>
      <c r="AQ30" s="25" t="s">
        <v>2</v>
      </c>
      <c r="AR30" s="25"/>
      <c r="AS30" s="25"/>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row>
    <row r="31" spans="1:80" ht="13.95" customHeight="1">
      <c r="A31" s="8"/>
      <c r="B31" s="50" t="s">
        <v>2</v>
      </c>
      <c r="C31" s="20" t="s">
        <v>2</v>
      </c>
      <c r="D31" s="20" t="s">
        <v>2</v>
      </c>
      <c r="E31" s="20" t="s">
        <v>2</v>
      </c>
      <c r="F31" s="20" t="s">
        <v>2</v>
      </c>
      <c r="G31" s="20" t="s">
        <v>2</v>
      </c>
      <c r="H31" s="20" t="s">
        <v>2</v>
      </c>
      <c r="I31" s="102" t="s">
        <v>2</v>
      </c>
      <c r="J31" s="132" t="s">
        <v>2</v>
      </c>
      <c r="K31" s="20" t="s">
        <v>2</v>
      </c>
      <c r="L31" s="20" t="s">
        <v>2</v>
      </c>
      <c r="M31" s="20" t="s">
        <v>2</v>
      </c>
      <c r="N31" s="20" t="s">
        <v>2</v>
      </c>
      <c r="O31" s="20" t="s">
        <v>2</v>
      </c>
      <c r="P31" s="20" t="s">
        <v>2</v>
      </c>
      <c r="Q31" s="20" t="s">
        <v>2</v>
      </c>
      <c r="R31" s="20" t="s">
        <v>2</v>
      </c>
      <c r="S31" s="20" t="s">
        <v>2</v>
      </c>
      <c r="T31" s="20" t="s">
        <v>2</v>
      </c>
      <c r="U31" s="20" t="s">
        <v>2</v>
      </c>
      <c r="V31" s="20" t="s">
        <v>2</v>
      </c>
      <c r="W31" s="112">
        <v>43</v>
      </c>
      <c r="X31" s="113">
        <v>44</v>
      </c>
      <c r="Y31" s="21" t="s">
        <v>35</v>
      </c>
      <c r="Z31" s="30" t="s">
        <v>3511</v>
      </c>
      <c r="AA31" s="23" t="s">
        <v>1132</v>
      </c>
      <c r="AB31" s="21" t="s">
        <v>142</v>
      </c>
      <c r="AC31" s="21" t="s">
        <v>2307</v>
      </c>
      <c r="AD31" s="21" t="s">
        <v>1765</v>
      </c>
      <c r="AE31" s="23" t="s">
        <v>2283</v>
      </c>
      <c r="AF31" s="23" t="s">
        <v>971</v>
      </c>
      <c r="AG31" s="101" t="s">
        <v>1929</v>
      </c>
      <c r="AH31" s="30" t="s">
        <v>2566</v>
      </c>
      <c r="AI31" s="23" t="s">
        <v>3220</v>
      </c>
      <c r="AJ31" s="60" t="s">
        <v>1929</v>
      </c>
      <c r="AK31" s="21" t="s">
        <v>1041</v>
      </c>
      <c r="AL31" s="60" t="s">
        <v>2384</v>
      </c>
      <c r="AM31" s="60" t="s">
        <v>2384</v>
      </c>
      <c r="AN31" s="60" t="s">
        <v>289</v>
      </c>
      <c r="AO31" s="60" t="s">
        <v>2788</v>
      </c>
      <c r="AP31" s="36" t="s">
        <v>289</v>
      </c>
      <c r="AQ31" s="36" t="s">
        <v>289</v>
      </c>
      <c r="AR31" s="36"/>
      <c r="AS31" s="36"/>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row>
    <row r="32" spans="1:80" ht="13.95" customHeight="1">
      <c r="A32" s="8"/>
      <c r="B32" s="30" t="s">
        <v>3454</v>
      </c>
      <c r="C32" s="23" t="s">
        <v>1127</v>
      </c>
      <c r="D32" s="21" t="s">
        <v>246</v>
      </c>
      <c r="E32" s="21" t="s">
        <v>1427</v>
      </c>
      <c r="F32" s="21" t="s">
        <v>1748</v>
      </c>
      <c r="G32" s="23" t="s">
        <v>2256</v>
      </c>
      <c r="H32" s="23" t="s">
        <v>990</v>
      </c>
      <c r="I32" s="101" t="s">
        <v>1876</v>
      </c>
      <c r="J32" s="150" t="s">
        <v>2547</v>
      </c>
      <c r="K32" s="21" t="s">
        <v>3200</v>
      </c>
      <c r="L32" s="21" t="s">
        <v>2511</v>
      </c>
      <c r="M32" s="21" t="s">
        <v>2219</v>
      </c>
      <c r="N32" s="21" t="s">
        <v>2351</v>
      </c>
      <c r="O32" s="21" t="s">
        <v>2351</v>
      </c>
      <c r="P32" s="23" t="s">
        <v>745</v>
      </c>
      <c r="Q32" s="21" t="s">
        <v>1330</v>
      </c>
      <c r="R32" s="23" t="s">
        <v>459</v>
      </c>
      <c r="S32" s="23" t="s">
        <v>2653</v>
      </c>
      <c r="T32" s="23" t="s">
        <v>463</v>
      </c>
      <c r="U32" s="23" t="s">
        <v>463</v>
      </c>
      <c r="V32" s="21" t="s">
        <v>10</v>
      </c>
      <c r="W32" s="112">
        <v>45</v>
      </c>
      <c r="X32" s="113">
        <v>46</v>
      </c>
      <c r="Y32" s="20" t="s">
        <v>2</v>
      </c>
      <c r="Z32" s="50" t="s">
        <v>2</v>
      </c>
      <c r="AA32" s="20" t="s">
        <v>2</v>
      </c>
      <c r="AB32" s="20" t="s">
        <v>2</v>
      </c>
      <c r="AC32" s="20" t="s">
        <v>2</v>
      </c>
      <c r="AD32" s="20" t="s">
        <v>2</v>
      </c>
      <c r="AE32" s="20" t="s">
        <v>2</v>
      </c>
      <c r="AF32" s="20" t="s">
        <v>2</v>
      </c>
      <c r="AG32" s="102" t="s">
        <v>2</v>
      </c>
      <c r="AH32" s="134" t="s">
        <v>2</v>
      </c>
      <c r="AI32" s="25" t="s">
        <v>2</v>
      </c>
      <c r="AJ32" s="25" t="s">
        <v>2</v>
      </c>
      <c r="AK32" s="20" t="s">
        <v>2</v>
      </c>
      <c r="AL32" s="25" t="s">
        <v>2</v>
      </c>
      <c r="AM32" s="25" t="s">
        <v>2</v>
      </c>
      <c r="AN32" s="25" t="s">
        <v>2</v>
      </c>
      <c r="AO32" s="25" t="s">
        <v>2</v>
      </c>
      <c r="AP32" s="25" t="s">
        <v>2</v>
      </c>
      <c r="AQ32" s="25" t="s">
        <v>2</v>
      </c>
      <c r="AR32" s="25"/>
      <c r="AS32" s="25"/>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row>
    <row r="33" spans="1:80" ht="13.95" customHeight="1">
      <c r="A33" s="8"/>
      <c r="B33" s="30" t="s">
        <v>3455</v>
      </c>
      <c r="C33" s="23" t="s">
        <v>1126</v>
      </c>
      <c r="D33" s="21" t="s">
        <v>247</v>
      </c>
      <c r="E33" s="21" t="s">
        <v>1428</v>
      </c>
      <c r="F33" s="21" t="s">
        <v>1749</v>
      </c>
      <c r="G33" s="23" t="s">
        <v>2257</v>
      </c>
      <c r="H33" s="23" t="s">
        <v>991</v>
      </c>
      <c r="I33" s="101" t="s">
        <v>1877</v>
      </c>
      <c r="J33" s="150" t="s">
        <v>2548</v>
      </c>
      <c r="K33" s="21" t="s">
        <v>3201</v>
      </c>
      <c r="L33" s="21" t="s">
        <v>2512</v>
      </c>
      <c r="M33" s="21" t="s">
        <v>2220</v>
      </c>
      <c r="N33" s="21" t="s">
        <v>2352</v>
      </c>
      <c r="O33" s="21" t="s">
        <v>2352</v>
      </c>
      <c r="P33" s="23" t="s">
        <v>746</v>
      </c>
      <c r="Q33" s="21" t="s">
        <v>1331</v>
      </c>
      <c r="R33" s="23" t="s">
        <v>461</v>
      </c>
      <c r="S33" s="23" t="s">
        <v>2654</v>
      </c>
      <c r="T33" s="23" t="s">
        <v>465</v>
      </c>
      <c r="U33" s="23" t="s">
        <v>465</v>
      </c>
      <c r="V33" s="21" t="s">
        <v>11</v>
      </c>
      <c r="W33" s="112">
        <v>47</v>
      </c>
      <c r="X33" s="113">
        <v>48</v>
      </c>
      <c r="Y33" s="21" t="s">
        <v>10</v>
      </c>
      <c r="Z33" s="30" t="s">
        <v>3512</v>
      </c>
      <c r="AA33" s="23" t="s">
        <v>1129</v>
      </c>
      <c r="AB33" s="21" t="s">
        <v>290</v>
      </c>
      <c r="AC33" s="21" t="s">
        <v>1485</v>
      </c>
      <c r="AD33" s="21" t="s">
        <v>1766</v>
      </c>
      <c r="AE33" s="23" t="s">
        <v>2284</v>
      </c>
      <c r="AF33" s="23" t="s">
        <v>972</v>
      </c>
      <c r="AG33" s="101" t="s">
        <v>1930</v>
      </c>
      <c r="AH33" s="30" t="s">
        <v>2567</v>
      </c>
      <c r="AI33" s="23" t="s">
        <v>3221</v>
      </c>
      <c r="AJ33" s="60" t="s">
        <v>2521</v>
      </c>
      <c r="AK33" s="21" t="s">
        <v>2227</v>
      </c>
      <c r="AL33" s="60" t="s">
        <v>2385</v>
      </c>
      <c r="AM33" s="60" t="s">
        <v>2385</v>
      </c>
      <c r="AN33" s="36" t="s">
        <v>741</v>
      </c>
      <c r="AO33" s="60" t="s">
        <v>1322</v>
      </c>
      <c r="AP33" s="36" t="s">
        <v>522</v>
      </c>
      <c r="AQ33" s="36" t="s">
        <v>3715</v>
      </c>
      <c r="AR33" s="36"/>
      <c r="AS33" s="36"/>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row>
    <row r="34" spans="1:80" ht="13.95" customHeight="1">
      <c r="A34" s="8"/>
      <c r="B34" s="50" t="s">
        <v>2</v>
      </c>
      <c r="C34" s="20" t="s">
        <v>2</v>
      </c>
      <c r="D34" s="20" t="s">
        <v>2</v>
      </c>
      <c r="E34" s="20" t="s">
        <v>2</v>
      </c>
      <c r="F34" s="20" t="s">
        <v>2</v>
      </c>
      <c r="G34" s="20" t="s">
        <v>2</v>
      </c>
      <c r="H34" s="20" t="s">
        <v>2</v>
      </c>
      <c r="I34" s="102" t="s">
        <v>2</v>
      </c>
      <c r="J34" s="132" t="s">
        <v>2</v>
      </c>
      <c r="K34" s="20" t="s">
        <v>2</v>
      </c>
      <c r="L34" s="20" t="s">
        <v>2</v>
      </c>
      <c r="M34" s="20" t="s">
        <v>2</v>
      </c>
      <c r="N34" s="20" t="s">
        <v>2</v>
      </c>
      <c r="O34" s="20" t="s">
        <v>2</v>
      </c>
      <c r="P34" s="20" t="s">
        <v>2</v>
      </c>
      <c r="Q34" s="20" t="s">
        <v>2</v>
      </c>
      <c r="R34" s="20" t="s">
        <v>2</v>
      </c>
      <c r="S34" s="20" t="s">
        <v>2</v>
      </c>
      <c r="T34" s="20" t="s">
        <v>2</v>
      </c>
      <c r="U34" s="20" t="s">
        <v>2</v>
      </c>
      <c r="V34" s="20" t="s">
        <v>2</v>
      </c>
      <c r="W34" s="112">
        <v>49</v>
      </c>
      <c r="X34" s="113">
        <v>50</v>
      </c>
      <c r="Y34" s="21" t="s">
        <v>11</v>
      </c>
      <c r="Z34" s="30" t="s">
        <v>3513</v>
      </c>
      <c r="AA34" s="23" t="s">
        <v>1128</v>
      </c>
      <c r="AB34" s="21" t="s">
        <v>291</v>
      </c>
      <c r="AC34" s="21" t="s">
        <v>1486</v>
      </c>
      <c r="AD34" s="21" t="s">
        <v>1767</v>
      </c>
      <c r="AE34" s="23" t="s">
        <v>2285</v>
      </c>
      <c r="AF34" s="23" t="s">
        <v>973</v>
      </c>
      <c r="AG34" s="101" t="s">
        <v>1931</v>
      </c>
      <c r="AH34" s="30" t="s">
        <v>2568</v>
      </c>
      <c r="AI34" s="23" t="s">
        <v>3222</v>
      </c>
      <c r="AJ34" s="60" t="s">
        <v>2522</v>
      </c>
      <c r="AK34" s="21" t="s">
        <v>2228</v>
      </c>
      <c r="AL34" s="60" t="s">
        <v>2386</v>
      </c>
      <c r="AM34" s="60" t="s">
        <v>2386</v>
      </c>
      <c r="AN34" s="36" t="s">
        <v>742</v>
      </c>
      <c r="AO34" s="60" t="s">
        <v>1326</v>
      </c>
      <c r="AP34" s="36" t="s">
        <v>524</v>
      </c>
      <c r="AQ34" s="36" t="s">
        <v>3716</v>
      </c>
      <c r="AR34" s="36"/>
      <c r="AS34" s="36"/>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row>
    <row r="35" spans="1:80" ht="13.95" customHeight="1">
      <c r="A35" s="8"/>
      <c r="B35" s="30" t="s">
        <v>3456</v>
      </c>
      <c r="C35" s="23" t="s">
        <v>1123</v>
      </c>
      <c r="D35" s="21" t="s">
        <v>248</v>
      </c>
      <c r="E35" s="21" t="s">
        <v>1429</v>
      </c>
      <c r="F35" s="21" t="s">
        <v>1520</v>
      </c>
      <c r="G35" s="23" t="s">
        <v>1520</v>
      </c>
      <c r="H35" s="23" t="s">
        <v>992</v>
      </c>
      <c r="I35" s="101" t="s">
        <v>1878</v>
      </c>
      <c r="J35" s="150" t="s">
        <v>2549</v>
      </c>
      <c r="K35" s="21" t="s">
        <v>3202</v>
      </c>
      <c r="L35" s="21" t="s">
        <v>2513</v>
      </c>
      <c r="M35" s="21" t="s">
        <v>2221</v>
      </c>
      <c r="N35" s="21" t="s">
        <v>2353</v>
      </c>
      <c r="O35" s="21" t="s">
        <v>2353</v>
      </c>
      <c r="P35" s="23" t="s">
        <v>747</v>
      </c>
      <c r="Q35" s="21" t="s">
        <v>1332</v>
      </c>
      <c r="R35" s="23" t="s">
        <v>463</v>
      </c>
      <c r="S35" s="23" t="s">
        <v>2655</v>
      </c>
      <c r="T35" s="23" t="s">
        <v>459</v>
      </c>
      <c r="U35" s="23" t="s">
        <v>459</v>
      </c>
      <c r="V35" s="21" t="s">
        <v>10</v>
      </c>
      <c r="W35" s="112">
        <v>51</v>
      </c>
      <c r="X35" s="113">
        <v>52</v>
      </c>
      <c r="Y35" s="24" t="s">
        <v>6</v>
      </c>
      <c r="Z35" s="135" t="s">
        <v>4</v>
      </c>
      <c r="AA35" s="24" t="s">
        <v>4</v>
      </c>
      <c r="AB35" s="24" t="s">
        <v>139</v>
      </c>
      <c r="AC35" s="24" t="s">
        <v>4</v>
      </c>
      <c r="AD35" s="24" t="s">
        <v>4</v>
      </c>
      <c r="AE35" s="24" t="s">
        <v>4</v>
      </c>
      <c r="AF35" s="24" t="s">
        <v>4</v>
      </c>
      <c r="AG35" s="100" t="s">
        <v>4</v>
      </c>
      <c r="AH35" s="144" t="s">
        <v>4</v>
      </c>
      <c r="AI35" s="26" t="s">
        <v>4</v>
      </c>
      <c r="AJ35" s="26" t="s">
        <v>4</v>
      </c>
      <c r="AK35" s="24" t="s">
        <v>4</v>
      </c>
      <c r="AL35" s="26" t="s">
        <v>4</v>
      </c>
      <c r="AM35" s="26" t="s">
        <v>4</v>
      </c>
      <c r="AN35" s="26" t="s">
        <v>4</v>
      </c>
      <c r="AO35" s="26" t="s">
        <v>525</v>
      </c>
      <c r="AP35" s="26" t="s">
        <v>525</v>
      </c>
      <c r="AQ35" s="26" t="s">
        <v>525</v>
      </c>
      <c r="AR35" s="26"/>
      <c r="AS35" s="26"/>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row>
    <row r="36" spans="1:80" ht="13.95" customHeight="1">
      <c r="A36" s="8"/>
      <c r="B36" s="30" t="s">
        <v>3457</v>
      </c>
      <c r="C36" s="23" t="s">
        <v>1122</v>
      </c>
      <c r="D36" s="21" t="s">
        <v>249</v>
      </c>
      <c r="E36" s="21" t="s">
        <v>1430</v>
      </c>
      <c r="F36" s="21" t="s">
        <v>1521</v>
      </c>
      <c r="G36" s="23" t="s">
        <v>1521</v>
      </c>
      <c r="H36" s="23" t="s">
        <v>993</v>
      </c>
      <c r="I36" s="101" t="s">
        <v>1879</v>
      </c>
      <c r="J36" s="150" t="s">
        <v>2550</v>
      </c>
      <c r="K36" s="21" t="s">
        <v>3203</v>
      </c>
      <c r="L36" s="21" t="s">
        <v>2514</v>
      </c>
      <c r="M36" s="21" t="s">
        <v>2222</v>
      </c>
      <c r="N36" s="21" t="s">
        <v>2354</v>
      </c>
      <c r="O36" s="21" t="s">
        <v>2354</v>
      </c>
      <c r="P36" s="23" t="s">
        <v>748</v>
      </c>
      <c r="Q36" s="21" t="s">
        <v>1333</v>
      </c>
      <c r="R36" s="23" t="s">
        <v>465</v>
      </c>
      <c r="S36" s="23" t="s">
        <v>2656</v>
      </c>
      <c r="T36" s="23" t="s">
        <v>461</v>
      </c>
      <c r="U36" s="23" t="s">
        <v>461</v>
      </c>
      <c r="V36" s="21" t="s">
        <v>11</v>
      </c>
      <c r="W36" s="112">
        <v>53</v>
      </c>
      <c r="X36" s="113">
        <v>54</v>
      </c>
      <c r="Y36" s="21" t="s">
        <v>10</v>
      </c>
      <c r="Z36" s="30" t="s">
        <v>3514</v>
      </c>
      <c r="AA36" s="23" t="s">
        <v>1125</v>
      </c>
      <c r="AB36" s="21" t="s">
        <v>292</v>
      </c>
      <c r="AC36" s="21" t="s">
        <v>1487</v>
      </c>
      <c r="AD36" s="21" t="s">
        <v>1768</v>
      </c>
      <c r="AE36" s="23" t="s">
        <v>2286</v>
      </c>
      <c r="AF36" s="23" t="s">
        <v>974</v>
      </c>
      <c r="AG36" s="101" t="s">
        <v>1932</v>
      </c>
      <c r="AH36" s="30" t="s">
        <v>2569</v>
      </c>
      <c r="AI36" s="23" t="s">
        <v>3223</v>
      </c>
      <c r="AJ36" s="60" t="s">
        <v>2523</v>
      </c>
      <c r="AK36" s="21" t="s">
        <v>2229</v>
      </c>
      <c r="AL36" s="60" t="s">
        <v>2387</v>
      </c>
      <c r="AM36" s="60" t="s">
        <v>2387</v>
      </c>
      <c r="AN36" s="36" t="s">
        <v>715</v>
      </c>
      <c r="AO36" s="60" t="s">
        <v>1323</v>
      </c>
      <c r="AP36" s="36" t="s">
        <v>527</v>
      </c>
      <c r="AQ36" s="36" t="s">
        <v>3717</v>
      </c>
      <c r="AR36" s="36"/>
      <c r="AS36" s="36"/>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row>
    <row r="37" spans="1:80" ht="13.95" customHeight="1">
      <c r="A37" s="8"/>
      <c r="B37" s="135" t="s">
        <v>3</v>
      </c>
      <c r="C37" s="24" t="s">
        <v>3</v>
      </c>
      <c r="D37" s="24" t="s">
        <v>3</v>
      </c>
      <c r="E37" s="24" t="s">
        <v>3</v>
      </c>
      <c r="F37" s="24" t="s">
        <v>3</v>
      </c>
      <c r="G37" s="24" t="s">
        <v>3</v>
      </c>
      <c r="H37" s="24" t="s">
        <v>3</v>
      </c>
      <c r="I37" s="100" t="s">
        <v>3</v>
      </c>
      <c r="J37" s="131" t="s">
        <v>3</v>
      </c>
      <c r="K37" s="24" t="s">
        <v>3</v>
      </c>
      <c r="L37" s="24" t="s">
        <v>3</v>
      </c>
      <c r="M37" s="24" t="s">
        <v>3</v>
      </c>
      <c r="N37" s="24" t="s">
        <v>3</v>
      </c>
      <c r="O37" s="24" t="s">
        <v>3</v>
      </c>
      <c r="P37" s="24" t="s">
        <v>3</v>
      </c>
      <c r="Q37" s="24" t="s">
        <v>333</v>
      </c>
      <c r="R37" s="24" t="s">
        <v>333</v>
      </c>
      <c r="S37" s="24" t="s">
        <v>333</v>
      </c>
      <c r="T37" s="24" t="s">
        <v>333</v>
      </c>
      <c r="U37" s="24" t="s">
        <v>333</v>
      </c>
      <c r="V37" s="24" t="s">
        <v>163</v>
      </c>
      <c r="W37" s="112">
        <v>55</v>
      </c>
      <c r="X37" s="113">
        <v>56</v>
      </c>
      <c r="Y37" s="21" t="s">
        <v>11</v>
      </c>
      <c r="Z37" s="30" t="s">
        <v>3515</v>
      </c>
      <c r="AA37" s="23" t="s">
        <v>1124</v>
      </c>
      <c r="AB37" s="21" t="s">
        <v>1608</v>
      </c>
      <c r="AC37" s="21" t="s">
        <v>1488</v>
      </c>
      <c r="AD37" s="21" t="s">
        <v>1769</v>
      </c>
      <c r="AE37" s="23" t="s">
        <v>2287</v>
      </c>
      <c r="AF37" s="23" t="s">
        <v>975</v>
      </c>
      <c r="AG37" s="101" t="s">
        <v>1933</v>
      </c>
      <c r="AH37" s="30" t="s">
        <v>2570</v>
      </c>
      <c r="AI37" s="23" t="s">
        <v>3224</v>
      </c>
      <c r="AJ37" s="60" t="s">
        <v>2524</v>
      </c>
      <c r="AK37" s="21" t="s">
        <v>2230</v>
      </c>
      <c r="AL37" s="60" t="s">
        <v>2388</v>
      </c>
      <c r="AM37" s="60" t="s">
        <v>2388</v>
      </c>
      <c r="AN37" s="36" t="s">
        <v>716</v>
      </c>
      <c r="AO37" s="60" t="s">
        <v>1327</v>
      </c>
      <c r="AP37" s="36" t="s">
        <v>528</v>
      </c>
      <c r="AQ37" s="36" t="s">
        <v>3718</v>
      </c>
      <c r="AR37" s="36"/>
      <c r="AS37" s="36"/>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row>
    <row r="38" spans="1:80" ht="13.95" customHeight="1">
      <c r="A38" s="8"/>
      <c r="B38" s="125" t="s">
        <v>3458</v>
      </c>
      <c r="C38" s="22" t="s">
        <v>1181</v>
      </c>
      <c r="D38" s="22" t="s">
        <v>1602</v>
      </c>
      <c r="E38" s="22" t="s">
        <v>1431</v>
      </c>
      <c r="F38" s="22" t="s">
        <v>1423</v>
      </c>
      <c r="G38" s="22" t="s">
        <v>466</v>
      </c>
      <c r="H38" s="22" t="s">
        <v>958</v>
      </c>
      <c r="I38" s="105" t="s">
        <v>1880</v>
      </c>
      <c r="J38" s="154" t="s">
        <v>2182</v>
      </c>
      <c r="K38" s="22" t="s">
        <v>2182</v>
      </c>
      <c r="L38" s="60" t="s">
        <v>142</v>
      </c>
      <c r="M38" s="22" t="s">
        <v>664</v>
      </c>
      <c r="N38" s="21" t="s">
        <v>142</v>
      </c>
      <c r="O38" s="21" t="s">
        <v>142</v>
      </c>
      <c r="P38" s="22" t="s">
        <v>546</v>
      </c>
      <c r="Q38" s="23" t="s">
        <v>45</v>
      </c>
      <c r="R38" s="23" t="s">
        <v>45</v>
      </c>
      <c r="S38" s="23" t="s">
        <v>45</v>
      </c>
      <c r="T38" s="23" t="s">
        <v>330</v>
      </c>
      <c r="U38" s="23" t="s">
        <v>330</v>
      </c>
      <c r="V38" s="22" t="s">
        <v>30</v>
      </c>
      <c r="W38" s="112">
        <v>57</v>
      </c>
      <c r="X38" s="113">
        <v>58</v>
      </c>
      <c r="Y38" s="20" t="s">
        <v>2</v>
      </c>
      <c r="Z38" s="50" t="s">
        <v>2</v>
      </c>
      <c r="AA38" s="20" t="s">
        <v>2</v>
      </c>
      <c r="AB38" s="20" t="s">
        <v>2</v>
      </c>
      <c r="AC38" s="20" t="s">
        <v>2</v>
      </c>
      <c r="AD38" s="20" t="s">
        <v>2</v>
      </c>
      <c r="AE38" s="20" t="s">
        <v>2</v>
      </c>
      <c r="AF38" s="20" t="s">
        <v>2</v>
      </c>
      <c r="AG38" s="102" t="s">
        <v>2</v>
      </c>
      <c r="AH38" s="134" t="s">
        <v>2</v>
      </c>
      <c r="AI38" s="25" t="s">
        <v>2</v>
      </c>
      <c r="AJ38" s="25" t="s">
        <v>2</v>
      </c>
      <c r="AK38" s="20" t="s">
        <v>2</v>
      </c>
      <c r="AL38" s="25" t="s">
        <v>2</v>
      </c>
      <c r="AM38" s="25" t="s">
        <v>2</v>
      </c>
      <c r="AN38" s="25" t="s">
        <v>2</v>
      </c>
      <c r="AO38" s="25" t="s">
        <v>2</v>
      </c>
      <c r="AP38" s="25" t="s">
        <v>2</v>
      </c>
      <c r="AQ38" s="25" t="s">
        <v>2</v>
      </c>
      <c r="AR38" s="25"/>
      <c r="AS38" s="25"/>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row>
    <row r="39" spans="1:80" ht="13.95" customHeight="1">
      <c r="A39" s="8"/>
      <c r="B39" s="125" t="s">
        <v>3459</v>
      </c>
      <c r="C39" s="22" t="s">
        <v>1180</v>
      </c>
      <c r="D39" s="22" t="s">
        <v>1603</v>
      </c>
      <c r="E39" s="22" t="s">
        <v>1432</v>
      </c>
      <c r="F39" s="22" t="s">
        <v>1424</v>
      </c>
      <c r="G39" s="22" t="s">
        <v>468</v>
      </c>
      <c r="H39" s="22" t="s">
        <v>959</v>
      </c>
      <c r="I39" s="105" t="s">
        <v>1881</v>
      </c>
      <c r="J39" s="154" t="s">
        <v>2183</v>
      </c>
      <c r="K39" s="22" t="s">
        <v>2183</v>
      </c>
      <c r="L39" s="60" t="s">
        <v>142</v>
      </c>
      <c r="M39" s="22" t="s">
        <v>665</v>
      </c>
      <c r="N39" s="21" t="s">
        <v>142</v>
      </c>
      <c r="O39" s="21" t="s">
        <v>142</v>
      </c>
      <c r="P39" s="22" t="s">
        <v>548</v>
      </c>
      <c r="Q39" s="23" t="s">
        <v>46</v>
      </c>
      <c r="R39" s="23" t="s">
        <v>46</v>
      </c>
      <c r="S39" s="23" t="s">
        <v>46</v>
      </c>
      <c r="T39" s="23" t="s">
        <v>332</v>
      </c>
      <c r="U39" s="23" t="s">
        <v>332</v>
      </c>
      <c r="V39" s="22" t="s">
        <v>31</v>
      </c>
      <c r="W39" s="112">
        <v>59</v>
      </c>
      <c r="X39" s="113">
        <v>60</v>
      </c>
      <c r="Y39" s="21" t="s">
        <v>10</v>
      </c>
      <c r="Z39" s="30" t="s">
        <v>3516</v>
      </c>
      <c r="AA39" s="23" t="s">
        <v>1121</v>
      </c>
      <c r="AB39" s="21" t="s">
        <v>1483</v>
      </c>
      <c r="AC39" s="21" t="s">
        <v>1489</v>
      </c>
      <c r="AD39" s="21" t="s">
        <v>1770</v>
      </c>
      <c r="AE39" s="23" t="s">
        <v>529</v>
      </c>
      <c r="AF39" s="23" t="s">
        <v>976</v>
      </c>
      <c r="AG39" s="101" t="s">
        <v>1934</v>
      </c>
      <c r="AH39" s="30" t="s">
        <v>2571</v>
      </c>
      <c r="AI39" s="23" t="s">
        <v>3225</v>
      </c>
      <c r="AJ39" s="60" t="s">
        <v>2525</v>
      </c>
      <c r="AK39" s="21" t="s">
        <v>2231</v>
      </c>
      <c r="AL39" s="60" t="s">
        <v>2389</v>
      </c>
      <c r="AM39" s="60" t="s">
        <v>2389</v>
      </c>
      <c r="AN39" s="36" t="s">
        <v>723</v>
      </c>
      <c r="AO39" s="60" t="s">
        <v>1324</v>
      </c>
      <c r="AP39" s="36" t="s">
        <v>531</v>
      </c>
      <c r="AQ39" s="36" t="s">
        <v>3719</v>
      </c>
      <c r="AR39" s="36"/>
      <c r="AS39" s="36"/>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row>
    <row r="40" spans="1:80" ht="13.95" customHeight="1">
      <c r="A40" s="8"/>
      <c r="B40" s="50" t="s">
        <v>2</v>
      </c>
      <c r="C40" s="20" t="s">
        <v>2</v>
      </c>
      <c r="D40" s="20" t="s">
        <v>2</v>
      </c>
      <c r="E40" s="20" t="s">
        <v>2</v>
      </c>
      <c r="F40" s="20" t="s">
        <v>2</v>
      </c>
      <c r="G40" s="20" t="s">
        <v>2</v>
      </c>
      <c r="H40" s="20" t="s">
        <v>2</v>
      </c>
      <c r="I40" s="102" t="s">
        <v>2</v>
      </c>
      <c r="J40" s="132" t="s">
        <v>2</v>
      </c>
      <c r="K40" s="20" t="s">
        <v>2</v>
      </c>
      <c r="L40" s="20" t="s">
        <v>2</v>
      </c>
      <c r="M40" s="20" t="s">
        <v>2</v>
      </c>
      <c r="N40" s="20" t="s">
        <v>2</v>
      </c>
      <c r="O40" s="20" t="s">
        <v>2</v>
      </c>
      <c r="P40" s="20" t="s">
        <v>2</v>
      </c>
      <c r="Q40" s="20" t="s">
        <v>2</v>
      </c>
      <c r="R40" s="20" t="s">
        <v>2</v>
      </c>
      <c r="S40" s="20" t="s">
        <v>2</v>
      </c>
      <c r="T40" s="20" t="s">
        <v>2</v>
      </c>
      <c r="U40" s="20" t="s">
        <v>2</v>
      </c>
      <c r="V40" s="20" t="s">
        <v>2</v>
      </c>
      <c r="W40" s="112">
        <v>61</v>
      </c>
      <c r="X40" s="113">
        <v>62</v>
      </c>
      <c r="Y40" s="21" t="s">
        <v>11</v>
      </c>
      <c r="Z40" s="30" t="s">
        <v>3517</v>
      </c>
      <c r="AA40" s="23" t="s">
        <v>1120</v>
      </c>
      <c r="AB40" s="21" t="s">
        <v>1484</v>
      </c>
      <c r="AC40" s="21" t="s">
        <v>1490</v>
      </c>
      <c r="AD40" s="21" t="s">
        <v>1771</v>
      </c>
      <c r="AE40" s="23" t="s">
        <v>532</v>
      </c>
      <c r="AF40" s="23" t="s">
        <v>977</v>
      </c>
      <c r="AG40" s="101" t="s">
        <v>1935</v>
      </c>
      <c r="AH40" s="30" t="s">
        <v>2572</v>
      </c>
      <c r="AI40" s="23" t="s">
        <v>3226</v>
      </c>
      <c r="AJ40" s="60" t="s">
        <v>2526</v>
      </c>
      <c r="AK40" s="21" t="s">
        <v>2232</v>
      </c>
      <c r="AL40" s="60" t="s">
        <v>2390</v>
      </c>
      <c r="AM40" s="60" t="s">
        <v>2390</v>
      </c>
      <c r="AN40" s="36" t="s">
        <v>724</v>
      </c>
      <c r="AO40" s="60" t="s">
        <v>1328</v>
      </c>
      <c r="AP40" s="36" t="s">
        <v>534</v>
      </c>
      <c r="AQ40" s="36" t="s">
        <v>3720</v>
      </c>
      <c r="AR40" s="36"/>
      <c r="AS40" s="36"/>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row>
    <row r="41" spans="1:80" ht="13.95" customHeight="1">
      <c r="A41" s="8"/>
      <c r="B41" s="30" t="s">
        <v>3460</v>
      </c>
      <c r="C41" s="23" t="s">
        <v>1119</v>
      </c>
      <c r="D41" s="21" t="s">
        <v>1407</v>
      </c>
      <c r="E41" s="21" t="s">
        <v>1433</v>
      </c>
      <c r="F41" s="21" t="s">
        <v>1750</v>
      </c>
      <c r="G41" s="23" t="s">
        <v>470</v>
      </c>
      <c r="H41" s="23" t="s">
        <v>994</v>
      </c>
      <c r="I41" s="101" t="s">
        <v>1882</v>
      </c>
      <c r="J41" s="150" t="s">
        <v>2551</v>
      </c>
      <c r="K41" s="21" t="s">
        <v>3204</v>
      </c>
      <c r="L41" s="21" t="s">
        <v>2515</v>
      </c>
      <c r="M41" s="21" t="s">
        <v>2223</v>
      </c>
      <c r="N41" s="21" t="s">
        <v>2355</v>
      </c>
      <c r="O41" s="21" t="s">
        <v>2355</v>
      </c>
      <c r="P41" s="23" t="s">
        <v>493</v>
      </c>
      <c r="Q41" s="21" t="s">
        <v>1334</v>
      </c>
      <c r="R41" s="23" t="s">
        <v>472</v>
      </c>
      <c r="S41" s="23" t="s">
        <v>2657</v>
      </c>
      <c r="T41" s="23" t="s">
        <v>344</v>
      </c>
      <c r="U41" s="23" t="s">
        <v>344</v>
      </c>
      <c r="V41" s="21" t="s">
        <v>10</v>
      </c>
      <c r="W41" s="112">
        <v>63</v>
      </c>
      <c r="X41" s="113">
        <v>64</v>
      </c>
      <c r="Y41" s="24" t="s">
        <v>9</v>
      </c>
      <c r="Z41" s="135" t="s">
        <v>3462</v>
      </c>
      <c r="AA41" s="24" t="s">
        <v>1240</v>
      </c>
      <c r="AB41" s="24" t="s">
        <v>476</v>
      </c>
      <c r="AC41" s="24" t="s">
        <v>477</v>
      </c>
      <c r="AD41" s="24" t="s">
        <v>508</v>
      </c>
      <c r="AE41" s="24" t="s">
        <v>712</v>
      </c>
      <c r="AF41" s="24" t="s">
        <v>845</v>
      </c>
      <c r="AG41" s="100" t="s">
        <v>1724</v>
      </c>
      <c r="AH41" s="144" t="s">
        <v>1724</v>
      </c>
      <c r="AI41" s="26" t="s">
        <v>1724</v>
      </c>
      <c r="AJ41" s="26" t="s">
        <v>1725</v>
      </c>
      <c r="AK41" s="24" t="s">
        <v>478</v>
      </c>
      <c r="AL41" s="26" t="s">
        <v>1725</v>
      </c>
      <c r="AM41" s="26" t="s">
        <v>142</v>
      </c>
      <c r="AN41" s="26" t="s">
        <v>509</v>
      </c>
      <c r="AO41" s="26" t="s">
        <v>250</v>
      </c>
      <c r="AP41" s="26" t="s">
        <v>250</v>
      </c>
      <c r="AQ41" s="26" t="s">
        <v>2659</v>
      </c>
      <c r="AR41" s="26"/>
      <c r="AS41" s="26"/>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row>
    <row r="42" spans="1:80" ht="13.95" customHeight="1">
      <c r="A42" s="8"/>
      <c r="B42" s="30" t="s">
        <v>3461</v>
      </c>
      <c r="C42" s="23" t="s">
        <v>1118</v>
      </c>
      <c r="D42" s="21" t="s">
        <v>1408</v>
      </c>
      <c r="E42" s="21" t="s">
        <v>1434</v>
      </c>
      <c r="F42" s="21" t="s">
        <v>1751</v>
      </c>
      <c r="G42" s="23" t="s">
        <v>473</v>
      </c>
      <c r="H42" s="23" t="s">
        <v>995</v>
      </c>
      <c r="I42" s="101" t="s">
        <v>1883</v>
      </c>
      <c r="J42" s="150" t="s">
        <v>2552</v>
      </c>
      <c r="K42" s="21" t="s">
        <v>3205</v>
      </c>
      <c r="L42" s="21" t="s">
        <v>2516</v>
      </c>
      <c r="M42" s="21" t="s">
        <v>2224</v>
      </c>
      <c r="N42" s="21" t="s">
        <v>2356</v>
      </c>
      <c r="O42" s="21" t="s">
        <v>2356</v>
      </c>
      <c r="P42" s="23" t="s">
        <v>494</v>
      </c>
      <c r="Q42" s="21" t="s">
        <v>1335</v>
      </c>
      <c r="R42" s="23" t="s">
        <v>475</v>
      </c>
      <c r="S42" s="23" t="s">
        <v>2658</v>
      </c>
      <c r="T42" s="23" t="s">
        <v>345</v>
      </c>
      <c r="U42" s="23" t="s">
        <v>345</v>
      </c>
      <c r="V42" s="21" t="s">
        <v>11</v>
      </c>
      <c r="W42" s="112">
        <v>65</v>
      </c>
      <c r="X42" s="113">
        <v>66</v>
      </c>
      <c r="Y42" s="21" t="s">
        <v>10</v>
      </c>
      <c r="Z42" s="30" t="s">
        <v>3518</v>
      </c>
      <c r="AA42" s="23" t="s">
        <v>1117</v>
      </c>
      <c r="AB42" s="21" t="s">
        <v>1481</v>
      </c>
      <c r="AC42" s="21" t="s">
        <v>1491</v>
      </c>
      <c r="AD42" s="21" t="s">
        <v>1772</v>
      </c>
      <c r="AE42" s="23" t="s">
        <v>535</v>
      </c>
      <c r="AF42" s="23" t="s">
        <v>978</v>
      </c>
      <c r="AG42" s="101" t="s">
        <v>1936</v>
      </c>
      <c r="AH42" s="30" t="s">
        <v>2573</v>
      </c>
      <c r="AI42" s="23" t="s">
        <v>3227</v>
      </c>
      <c r="AJ42" s="60" t="s">
        <v>2527</v>
      </c>
      <c r="AK42" s="21" t="s">
        <v>2233</v>
      </c>
      <c r="AL42" s="60" t="s">
        <v>2391</v>
      </c>
      <c r="AM42" s="60" t="s">
        <v>2391</v>
      </c>
      <c r="AN42" s="36" t="s">
        <v>717</v>
      </c>
      <c r="AO42" s="60" t="s">
        <v>1325</v>
      </c>
      <c r="AP42" s="36" t="s">
        <v>537</v>
      </c>
      <c r="AQ42" s="36" t="s">
        <v>3721</v>
      </c>
      <c r="AR42" s="36"/>
      <c r="AS42" s="36"/>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row>
    <row r="43" spans="1:80" ht="13.95" customHeight="1">
      <c r="A43" s="8"/>
      <c r="B43" s="135" t="s">
        <v>3462</v>
      </c>
      <c r="C43" s="24" t="s">
        <v>1240</v>
      </c>
      <c r="D43" s="24" t="s">
        <v>476</v>
      </c>
      <c r="E43" s="24" t="s">
        <v>477</v>
      </c>
      <c r="F43" s="24" t="s">
        <v>477</v>
      </c>
      <c r="G43" s="24" t="s">
        <v>712</v>
      </c>
      <c r="H43" s="24" t="s">
        <v>845</v>
      </c>
      <c r="I43" s="100" t="s">
        <v>1725</v>
      </c>
      <c r="J43" s="131" t="s">
        <v>1725</v>
      </c>
      <c r="K43" s="24" t="s">
        <v>1725</v>
      </c>
      <c r="L43" s="24" t="s">
        <v>1725</v>
      </c>
      <c r="M43" s="24" t="s">
        <v>642</v>
      </c>
      <c r="N43" s="24" t="s">
        <v>1725</v>
      </c>
      <c r="O43" s="24" t="s">
        <v>142</v>
      </c>
      <c r="P43" s="24" t="s">
        <v>478</v>
      </c>
      <c r="Q43" s="24" t="s">
        <v>250</v>
      </c>
      <c r="R43" s="24" t="s">
        <v>250</v>
      </c>
      <c r="S43" s="24" t="s">
        <v>2659</v>
      </c>
      <c r="T43" s="24" t="s">
        <v>250</v>
      </c>
      <c r="U43" s="24" t="s">
        <v>250</v>
      </c>
      <c r="V43" s="24" t="s">
        <v>9</v>
      </c>
      <c r="W43" s="112">
        <v>67</v>
      </c>
      <c r="X43" s="113">
        <v>68</v>
      </c>
      <c r="Y43" s="21" t="s">
        <v>11</v>
      </c>
      <c r="Z43" s="30" t="s">
        <v>3519</v>
      </c>
      <c r="AA43" s="23" t="s">
        <v>1116</v>
      </c>
      <c r="AB43" s="21" t="s">
        <v>1482</v>
      </c>
      <c r="AC43" s="21" t="s">
        <v>1492</v>
      </c>
      <c r="AD43" s="21" t="s">
        <v>1773</v>
      </c>
      <c r="AE43" s="23" t="s">
        <v>538</v>
      </c>
      <c r="AF43" s="23" t="s">
        <v>979</v>
      </c>
      <c r="AG43" s="101" t="s">
        <v>1937</v>
      </c>
      <c r="AH43" s="30" t="s">
        <v>2574</v>
      </c>
      <c r="AI43" s="23" t="s">
        <v>3228</v>
      </c>
      <c r="AJ43" s="60" t="s">
        <v>2528</v>
      </c>
      <c r="AK43" s="21" t="s">
        <v>2234</v>
      </c>
      <c r="AL43" s="60" t="s">
        <v>2392</v>
      </c>
      <c r="AM43" s="60" t="s">
        <v>2392</v>
      </c>
      <c r="AN43" s="36" t="s">
        <v>718</v>
      </c>
      <c r="AO43" s="60" t="s">
        <v>1329</v>
      </c>
      <c r="AP43" s="36" t="s">
        <v>540</v>
      </c>
      <c r="AQ43" s="36" t="s">
        <v>3722</v>
      </c>
      <c r="AR43" s="36"/>
      <c r="AS43" s="36"/>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row>
    <row r="44" spans="1:80" ht="13.95" customHeight="1">
      <c r="A44" s="8"/>
      <c r="B44" s="30" t="s">
        <v>3463</v>
      </c>
      <c r="C44" s="23" t="s">
        <v>1115</v>
      </c>
      <c r="D44" s="21" t="s">
        <v>1409</v>
      </c>
      <c r="E44" s="21" t="s">
        <v>1435</v>
      </c>
      <c r="F44" s="21" t="s">
        <v>1752</v>
      </c>
      <c r="G44" s="23" t="s">
        <v>479</v>
      </c>
      <c r="H44" s="23" t="s">
        <v>996</v>
      </c>
      <c r="I44" s="101" t="s">
        <v>1884</v>
      </c>
      <c r="J44" s="150" t="s">
        <v>2553</v>
      </c>
      <c r="K44" s="21" t="s">
        <v>3206</v>
      </c>
      <c r="L44" s="21" t="s">
        <v>2517</v>
      </c>
      <c r="M44" s="21" t="s">
        <v>2225</v>
      </c>
      <c r="N44" s="21" t="s">
        <v>2357</v>
      </c>
      <c r="O44" s="21" t="s">
        <v>2357</v>
      </c>
      <c r="P44" s="23" t="s">
        <v>495</v>
      </c>
      <c r="Q44" s="21" t="s">
        <v>1336</v>
      </c>
      <c r="R44" s="23" t="s">
        <v>480</v>
      </c>
      <c r="S44" s="23" t="s">
        <v>2660</v>
      </c>
      <c r="T44" s="23" t="s">
        <v>335</v>
      </c>
      <c r="U44" s="23" t="s">
        <v>335</v>
      </c>
      <c r="V44" s="21" t="s">
        <v>10</v>
      </c>
      <c r="W44" s="112">
        <v>69</v>
      </c>
      <c r="X44" s="113">
        <v>70</v>
      </c>
      <c r="Y44" s="20" t="s">
        <v>2</v>
      </c>
      <c r="Z44" s="50" t="s">
        <v>2</v>
      </c>
      <c r="AA44" s="20" t="s">
        <v>2</v>
      </c>
      <c r="AB44" s="20" t="s">
        <v>2</v>
      </c>
      <c r="AC44" s="20" t="s">
        <v>2</v>
      </c>
      <c r="AD44" s="20" t="s">
        <v>2</v>
      </c>
      <c r="AE44" s="20" t="s">
        <v>2</v>
      </c>
      <c r="AF44" s="20" t="s">
        <v>2</v>
      </c>
      <c r="AG44" s="102" t="s">
        <v>2</v>
      </c>
      <c r="AH44" s="134" t="s">
        <v>2</v>
      </c>
      <c r="AI44" s="25" t="s">
        <v>2</v>
      </c>
      <c r="AJ44" s="25" t="s">
        <v>2</v>
      </c>
      <c r="AK44" s="20" t="s">
        <v>2</v>
      </c>
      <c r="AL44" s="25" t="s">
        <v>2</v>
      </c>
      <c r="AM44" s="25" t="s">
        <v>2</v>
      </c>
      <c r="AN44" s="25" t="s">
        <v>2</v>
      </c>
      <c r="AO44" s="25" t="s">
        <v>2</v>
      </c>
      <c r="AP44" s="25" t="s">
        <v>2</v>
      </c>
      <c r="AQ44" s="25" t="s">
        <v>2</v>
      </c>
      <c r="AR44" s="25"/>
      <c r="AS44" s="25"/>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row>
    <row r="45" spans="1:80" ht="13.95" customHeight="1">
      <c r="A45" s="8"/>
      <c r="B45" s="30" t="s">
        <v>3464</v>
      </c>
      <c r="C45" s="23" t="s">
        <v>1114</v>
      </c>
      <c r="D45" s="21" t="s">
        <v>1410</v>
      </c>
      <c r="E45" s="21" t="s">
        <v>1436</v>
      </c>
      <c r="F45" s="21" t="s">
        <v>1753</v>
      </c>
      <c r="G45" s="23" t="s">
        <v>481</v>
      </c>
      <c r="H45" s="23" t="s">
        <v>997</v>
      </c>
      <c r="I45" s="101" t="s">
        <v>1885</v>
      </c>
      <c r="J45" s="150" t="s">
        <v>2554</v>
      </c>
      <c r="K45" s="21" t="s">
        <v>3207</v>
      </c>
      <c r="L45" s="21" t="s">
        <v>2518</v>
      </c>
      <c r="M45" s="21" t="s">
        <v>2226</v>
      </c>
      <c r="N45" s="21" t="s">
        <v>2358</v>
      </c>
      <c r="O45" s="21" t="s">
        <v>2358</v>
      </c>
      <c r="P45" s="23" t="s">
        <v>496</v>
      </c>
      <c r="Q45" s="21" t="s">
        <v>1337</v>
      </c>
      <c r="R45" s="23" t="s">
        <v>483</v>
      </c>
      <c r="S45" s="23" t="s">
        <v>2661</v>
      </c>
      <c r="T45" s="23" t="s">
        <v>337</v>
      </c>
      <c r="U45" s="23" t="s">
        <v>337</v>
      </c>
      <c r="V45" s="21" t="s">
        <v>11</v>
      </c>
      <c r="W45" s="112">
        <v>71</v>
      </c>
      <c r="X45" s="113">
        <v>72</v>
      </c>
      <c r="Y45" s="21" t="s">
        <v>10</v>
      </c>
      <c r="Z45" s="30" t="s">
        <v>3520</v>
      </c>
      <c r="AA45" s="23" t="s">
        <v>1191</v>
      </c>
      <c r="AB45" s="21" t="s">
        <v>1479</v>
      </c>
      <c r="AC45" s="21" t="s">
        <v>1493</v>
      </c>
      <c r="AD45" s="21" t="s">
        <v>1463</v>
      </c>
      <c r="AE45" s="23" t="s">
        <v>541</v>
      </c>
      <c r="AF45" s="23" t="s">
        <v>836</v>
      </c>
      <c r="AG45" s="101" t="s">
        <v>1938</v>
      </c>
      <c r="AH45" s="30" t="s">
        <v>2138</v>
      </c>
      <c r="AI45" s="23" t="s">
        <v>2138</v>
      </c>
      <c r="AJ45" s="36" t="s">
        <v>1998</v>
      </c>
      <c r="AK45" s="22" t="s">
        <v>674</v>
      </c>
      <c r="AL45" s="60" t="s">
        <v>2393</v>
      </c>
      <c r="AM45" s="60" t="s">
        <v>142</v>
      </c>
      <c r="AN45" s="61" t="s">
        <v>727</v>
      </c>
      <c r="AO45" s="60" t="s">
        <v>79</v>
      </c>
      <c r="AP45" s="36" t="s">
        <v>79</v>
      </c>
      <c r="AQ45" s="36" t="s">
        <v>79</v>
      </c>
      <c r="AR45" s="36"/>
      <c r="AS45" s="36"/>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row>
    <row r="46" spans="1:80" ht="13.95" customHeight="1">
      <c r="A46" s="8"/>
      <c r="B46" s="50" t="s">
        <v>2</v>
      </c>
      <c r="C46" s="20" t="s">
        <v>2</v>
      </c>
      <c r="D46" s="20" t="s">
        <v>2</v>
      </c>
      <c r="E46" s="20" t="s">
        <v>2</v>
      </c>
      <c r="F46" s="20" t="s">
        <v>2</v>
      </c>
      <c r="G46" s="20" t="s">
        <v>2</v>
      </c>
      <c r="H46" s="20" t="s">
        <v>2</v>
      </c>
      <c r="I46" s="102" t="s">
        <v>2</v>
      </c>
      <c r="J46" s="132" t="s">
        <v>2</v>
      </c>
      <c r="K46" s="20" t="s">
        <v>2</v>
      </c>
      <c r="L46" s="20" t="s">
        <v>2</v>
      </c>
      <c r="M46" s="20" t="s">
        <v>2</v>
      </c>
      <c r="N46" s="20" t="s">
        <v>2</v>
      </c>
      <c r="O46" s="20" t="s">
        <v>2</v>
      </c>
      <c r="P46" s="20" t="s">
        <v>2</v>
      </c>
      <c r="Q46" s="20" t="s">
        <v>2</v>
      </c>
      <c r="R46" s="20" t="s">
        <v>2</v>
      </c>
      <c r="S46" s="20" t="s">
        <v>2</v>
      </c>
      <c r="T46" s="20" t="s">
        <v>2</v>
      </c>
      <c r="U46" s="20" t="s">
        <v>2</v>
      </c>
      <c r="V46" s="20" t="s">
        <v>2</v>
      </c>
      <c r="W46" s="112">
        <v>73</v>
      </c>
      <c r="X46" s="113">
        <v>74</v>
      </c>
      <c r="Y46" s="21" t="s">
        <v>11</v>
      </c>
      <c r="Z46" s="30" t="s">
        <v>3521</v>
      </c>
      <c r="AA46" s="23" t="s">
        <v>1190</v>
      </c>
      <c r="AB46" s="21" t="s">
        <v>1480</v>
      </c>
      <c r="AC46" s="21" t="s">
        <v>1494</v>
      </c>
      <c r="AD46" s="21" t="s">
        <v>1464</v>
      </c>
      <c r="AE46" s="23" t="s">
        <v>543</v>
      </c>
      <c r="AF46" s="23" t="s">
        <v>837</v>
      </c>
      <c r="AG46" s="101" t="s">
        <v>1939</v>
      </c>
      <c r="AH46" s="30" t="s">
        <v>2217</v>
      </c>
      <c r="AI46" s="23" t="s">
        <v>2217</v>
      </c>
      <c r="AJ46" s="36" t="s">
        <v>1999</v>
      </c>
      <c r="AK46" s="22" t="s">
        <v>675</v>
      </c>
      <c r="AL46" s="60" t="s">
        <v>2394</v>
      </c>
      <c r="AM46" s="60" t="s">
        <v>142</v>
      </c>
      <c r="AN46" s="61" t="s">
        <v>728</v>
      </c>
      <c r="AO46" s="60" t="s">
        <v>80</v>
      </c>
      <c r="AP46" s="36" t="s">
        <v>80</v>
      </c>
      <c r="AQ46" s="36" t="s">
        <v>80</v>
      </c>
      <c r="AR46" s="36"/>
      <c r="AS46" s="36"/>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row>
    <row r="47" spans="1:80" ht="13.95" customHeight="1">
      <c r="A47" s="8"/>
      <c r="B47" s="30" t="s">
        <v>3465</v>
      </c>
      <c r="C47" s="23" t="s">
        <v>1189</v>
      </c>
      <c r="D47" s="21" t="s">
        <v>1411</v>
      </c>
      <c r="E47" s="21" t="s">
        <v>1437</v>
      </c>
      <c r="F47" s="21" t="s">
        <v>1499</v>
      </c>
      <c r="G47" s="23" t="s">
        <v>484</v>
      </c>
      <c r="H47" s="23" t="s">
        <v>804</v>
      </c>
      <c r="I47" s="101" t="s">
        <v>2088</v>
      </c>
      <c r="J47" s="150" t="s">
        <v>2174</v>
      </c>
      <c r="K47" s="21" t="s">
        <v>2174</v>
      </c>
      <c r="L47" s="60" t="s">
        <v>142</v>
      </c>
      <c r="M47" s="23" t="s">
        <v>743</v>
      </c>
      <c r="N47" s="21" t="s">
        <v>142</v>
      </c>
      <c r="O47" s="21" t="s">
        <v>142</v>
      </c>
      <c r="P47" s="23" t="s">
        <v>557</v>
      </c>
      <c r="Q47" s="21" t="s">
        <v>41</v>
      </c>
      <c r="R47" s="23" t="s">
        <v>41</v>
      </c>
      <c r="S47" s="23" t="s">
        <v>41</v>
      </c>
      <c r="T47" s="23" t="s">
        <v>322</v>
      </c>
      <c r="U47" s="23" t="s">
        <v>322</v>
      </c>
      <c r="V47" s="21" t="s">
        <v>10</v>
      </c>
      <c r="W47" s="112">
        <v>75</v>
      </c>
      <c r="X47" s="113">
        <v>76</v>
      </c>
      <c r="Y47" s="24" t="s">
        <v>6</v>
      </c>
      <c r="Z47" s="135" t="s">
        <v>4</v>
      </c>
      <c r="AA47" s="24" t="s">
        <v>4</v>
      </c>
      <c r="AB47" s="24" t="s">
        <v>139</v>
      </c>
      <c r="AC47" s="24" t="s">
        <v>4</v>
      </c>
      <c r="AD47" s="24" t="s">
        <v>4</v>
      </c>
      <c r="AE47" s="24" t="s">
        <v>4</v>
      </c>
      <c r="AF47" s="24" t="s">
        <v>4</v>
      </c>
      <c r="AG47" s="100" t="s">
        <v>4</v>
      </c>
      <c r="AH47" s="144" t="s">
        <v>4</v>
      </c>
      <c r="AI47" s="26" t="s">
        <v>4</v>
      </c>
      <c r="AJ47" s="26" t="s">
        <v>4</v>
      </c>
      <c r="AK47" s="24" t="s">
        <v>4</v>
      </c>
      <c r="AL47" s="26" t="s">
        <v>4</v>
      </c>
      <c r="AM47" s="26" t="s">
        <v>4</v>
      </c>
      <c r="AN47" s="26" t="s">
        <v>4</v>
      </c>
      <c r="AO47" s="26" t="s">
        <v>525</v>
      </c>
      <c r="AP47" s="26" t="s">
        <v>525</v>
      </c>
      <c r="AQ47" s="26" t="s">
        <v>525</v>
      </c>
      <c r="AR47" s="26"/>
      <c r="AS47" s="26"/>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row>
    <row r="48" spans="1:80" ht="13.95" customHeight="1">
      <c r="A48" s="8"/>
      <c r="B48" s="30" t="s">
        <v>3466</v>
      </c>
      <c r="C48" s="23" t="s">
        <v>1188</v>
      </c>
      <c r="D48" s="21" t="s">
        <v>1412</v>
      </c>
      <c r="E48" s="21" t="s">
        <v>1438</v>
      </c>
      <c r="F48" s="21" t="s">
        <v>1500</v>
      </c>
      <c r="G48" s="23" t="s">
        <v>486</v>
      </c>
      <c r="H48" s="23" t="s">
        <v>805</v>
      </c>
      <c r="I48" s="101" t="s">
        <v>1886</v>
      </c>
      <c r="J48" s="150" t="s">
        <v>2175</v>
      </c>
      <c r="K48" s="21" t="s">
        <v>2175</v>
      </c>
      <c r="L48" s="60" t="s">
        <v>142</v>
      </c>
      <c r="M48" s="23" t="s">
        <v>744</v>
      </c>
      <c r="N48" s="21" t="s">
        <v>142</v>
      </c>
      <c r="O48" s="21" t="s">
        <v>142</v>
      </c>
      <c r="P48" s="23" t="s">
        <v>559</v>
      </c>
      <c r="Q48" s="21" t="s">
        <v>42</v>
      </c>
      <c r="R48" s="23" t="s">
        <v>42</v>
      </c>
      <c r="S48" s="23" t="s">
        <v>42</v>
      </c>
      <c r="T48" s="23" t="s">
        <v>324</v>
      </c>
      <c r="U48" s="23" t="s">
        <v>324</v>
      </c>
      <c r="V48" s="21" t="s">
        <v>11</v>
      </c>
      <c r="W48" s="112">
        <v>77</v>
      </c>
      <c r="X48" s="113">
        <v>78</v>
      </c>
      <c r="Y48" s="22" t="s">
        <v>30</v>
      </c>
      <c r="Z48" s="125" t="s">
        <v>3522</v>
      </c>
      <c r="AA48" s="22" t="s">
        <v>1179</v>
      </c>
      <c r="AB48" s="22" t="s">
        <v>1604</v>
      </c>
      <c r="AC48" s="22" t="s">
        <v>1495</v>
      </c>
      <c r="AD48" s="22" t="s">
        <v>1517</v>
      </c>
      <c r="AE48" s="22" t="s">
        <v>545</v>
      </c>
      <c r="AF48" s="22" t="s">
        <v>768</v>
      </c>
      <c r="AG48" s="105" t="s">
        <v>1940</v>
      </c>
      <c r="AH48" s="125" t="s">
        <v>2147</v>
      </c>
      <c r="AI48" s="22" t="s">
        <v>2147</v>
      </c>
      <c r="AJ48" s="61" t="s">
        <v>2000</v>
      </c>
      <c r="AK48" s="22" t="s">
        <v>676</v>
      </c>
      <c r="AL48" s="61" t="s">
        <v>2395</v>
      </c>
      <c r="AM48" s="61" t="s">
        <v>142</v>
      </c>
      <c r="AN48" s="61" t="s">
        <v>601</v>
      </c>
      <c r="AO48" s="36" t="s">
        <v>123</v>
      </c>
      <c r="AP48" s="36" t="s">
        <v>123</v>
      </c>
      <c r="AQ48" s="36" t="s">
        <v>123</v>
      </c>
      <c r="AR48" s="36"/>
      <c r="AS48" s="36"/>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row>
    <row r="49" spans="1:80" ht="13.95" customHeight="1">
      <c r="A49" s="8"/>
      <c r="B49" s="135" t="s">
        <v>3</v>
      </c>
      <c r="C49" s="24" t="s">
        <v>3</v>
      </c>
      <c r="D49" s="24" t="s">
        <v>3</v>
      </c>
      <c r="E49" s="24" t="s">
        <v>3</v>
      </c>
      <c r="F49" s="24" t="s">
        <v>3</v>
      </c>
      <c r="G49" s="24" t="s">
        <v>3</v>
      </c>
      <c r="H49" s="24" t="s">
        <v>3</v>
      </c>
      <c r="I49" s="100" t="s">
        <v>3</v>
      </c>
      <c r="J49" s="131" t="s">
        <v>3</v>
      </c>
      <c r="K49" s="24" t="s">
        <v>3</v>
      </c>
      <c r="L49" s="24" t="s">
        <v>3</v>
      </c>
      <c r="M49" s="24" t="s">
        <v>3</v>
      </c>
      <c r="N49" s="24" t="s">
        <v>3</v>
      </c>
      <c r="O49" s="24" t="s">
        <v>3</v>
      </c>
      <c r="P49" s="24" t="s">
        <v>3</v>
      </c>
      <c r="Q49" s="24" t="s">
        <v>333</v>
      </c>
      <c r="R49" s="24" t="s">
        <v>333</v>
      </c>
      <c r="S49" s="24" t="s">
        <v>333</v>
      </c>
      <c r="T49" s="24" t="s">
        <v>333</v>
      </c>
      <c r="U49" s="24" t="s">
        <v>333</v>
      </c>
      <c r="V49" s="24" t="s">
        <v>163</v>
      </c>
      <c r="W49" s="112">
        <v>79</v>
      </c>
      <c r="X49" s="113">
        <v>80</v>
      </c>
      <c r="Y49" s="22" t="s">
        <v>31</v>
      </c>
      <c r="Z49" s="125" t="s">
        <v>3523</v>
      </c>
      <c r="AA49" s="22" t="s">
        <v>1178</v>
      </c>
      <c r="AB49" s="22" t="s">
        <v>1605</v>
      </c>
      <c r="AC49" s="22" t="s">
        <v>1496</v>
      </c>
      <c r="AD49" s="22" t="s">
        <v>1518</v>
      </c>
      <c r="AE49" s="22" t="s">
        <v>547</v>
      </c>
      <c r="AF49" s="22" t="s">
        <v>769</v>
      </c>
      <c r="AG49" s="105" t="s">
        <v>1941</v>
      </c>
      <c r="AH49" s="125" t="s">
        <v>2148</v>
      </c>
      <c r="AI49" s="22" t="s">
        <v>2148</v>
      </c>
      <c r="AJ49" s="61" t="s">
        <v>2001</v>
      </c>
      <c r="AK49" s="22" t="s">
        <v>677</v>
      </c>
      <c r="AL49" s="61" t="s">
        <v>2396</v>
      </c>
      <c r="AM49" s="61" t="s">
        <v>142</v>
      </c>
      <c r="AN49" s="61" t="s">
        <v>602</v>
      </c>
      <c r="AO49" s="36" t="s">
        <v>124</v>
      </c>
      <c r="AP49" s="36" t="s">
        <v>124</v>
      </c>
      <c r="AQ49" s="36" t="s">
        <v>124</v>
      </c>
      <c r="AR49" s="36"/>
      <c r="AS49" s="36"/>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row>
    <row r="50" spans="1:80" ht="13.95" customHeight="1">
      <c r="A50" s="8"/>
      <c r="B50" s="30" t="s">
        <v>3467</v>
      </c>
      <c r="C50" s="23" t="s">
        <v>1185</v>
      </c>
      <c r="D50" s="21" t="s">
        <v>1413</v>
      </c>
      <c r="E50" s="22" t="s">
        <v>1439</v>
      </c>
      <c r="F50" s="21" t="s">
        <v>1441</v>
      </c>
      <c r="G50" s="23" t="s">
        <v>2258</v>
      </c>
      <c r="H50" s="23" t="s">
        <v>802</v>
      </c>
      <c r="I50" s="101" t="s">
        <v>1887</v>
      </c>
      <c r="J50" s="150" t="s">
        <v>2172</v>
      </c>
      <c r="K50" s="21" t="s">
        <v>2172</v>
      </c>
      <c r="L50" s="60" t="s">
        <v>142</v>
      </c>
      <c r="M50" s="23" t="s">
        <v>708</v>
      </c>
      <c r="N50" s="21" t="s">
        <v>142</v>
      </c>
      <c r="O50" s="21" t="s">
        <v>142</v>
      </c>
      <c r="P50" s="23" t="s">
        <v>488</v>
      </c>
      <c r="Q50" s="21" t="s">
        <v>43</v>
      </c>
      <c r="R50" s="23" t="s">
        <v>43</v>
      </c>
      <c r="S50" s="23" t="s">
        <v>43</v>
      </c>
      <c r="T50" s="23" t="s">
        <v>1405</v>
      </c>
      <c r="U50" s="23" t="s">
        <v>1405</v>
      </c>
      <c r="V50" s="22" t="s">
        <v>32</v>
      </c>
      <c r="W50" s="112">
        <v>81</v>
      </c>
      <c r="X50" s="113">
        <v>82</v>
      </c>
      <c r="Y50" s="20" t="s">
        <v>2</v>
      </c>
      <c r="Z50" s="50" t="s">
        <v>2</v>
      </c>
      <c r="AA50" s="20" t="s">
        <v>2</v>
      </c>
      <c r="AB50" s="20" t="s">
        <v>2</v>
      </c>
      <c r="AC50" s="20" t="s">
        <v>2</v>
      </c>
      <c r="AD50" s="20" t="s">
        <v>2</v>
      </c>
      <c r="AE50" s="20" t="s">
        <v>2</v>
      </c>
      <c r="AF50" s="20" t="s">
        <v>2</v>
      </c>
      <c r="AG50" s="102" t="s">
        <v>2</v>
      </c>
      <c r="AH50" s="134" t="s">
        <v>2</v>
      </c>
      <c r="AI50" s="25" t="s">
        <v>2</v>
      </c>
      <c r="AJ50" s="25" t="s">
        <v>2</v>
      </c>
      <c r="AK50" s="20" t="s">
        <v>2</v>
      </c>
      <c r="AL50" s="25" t="s">
        <v>2</v>
      </c>
      <c r="AM50" s="25" t="s">
        <v>2</v>
      </c>
      <c r="AN50" s="25" t="s">
        <v>2</v>
      </c>
      <c r="AO50" s="25" t="s">
        <v>2</v>
      </c>
      <c r="AP50" s="25" t="s">
        <v>2</v>
      </c>
      <c r="AQ50" s="25" t="s">
        <v>2</v>
      </c>
      <c r="AR50" s="25"/>
      <c r="AS50" s="25"/>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row>
    <row r="51" spans="1:80" ht="13.95" customHeight="1">
      <c r="A51" s="8"/>
      <c r="B51" s="30" t="s">
        <v>3468</v>
      </c>
      <c r="C51" s="23" t="s">
        <v>1184</v>
      </c>
      <c r="D51" s="21" t="s">
        <v>1414</v>
      </c>
      <c r="E51" s="22" t="s">
        <v>1440</v>
      </c>
      <c r="F51" s="21" t="s">
        <v>1442</v>
      </c>
      <c r="G51" s="23" t="s">
        <v>2259</v>
      </c>
      <c r="H51" s="23" t="s">
        <v>803</v>
      </c>
      <c r="I51" s="101" t="s">
        <v>1888</v>
      </c>
      <c r="J51" s="150" t="s">
        <v>2173</v>
      </c>
      <c r="K51" s="21" t="s">
        <v>2173</v>
      </c>
      <c r="L51" s="60" t="s">
        <v>142</v>
      </c>
      <c r="M51" s="23" t="s">
        <v>709</v>
      </c>
      <c r="N51" s="21" t="s">
        <v>142</v>
      </c>
      <c r="O51" s="21" t="s">
        <v>142</v>
      </c>
      <c r="P51" s="23" t="s">
        <v>489</v>
      </c>
      <c r="Q51" s="21" t="s">
        <v>44</v>
      </c>
      <c r="R51" s="23" t="s">
        <v>44</v>
      </c>
      <c r="S51" s="23" t="s">
        <v>44</v>
      </c>
      <c r="T51" s="23" t="s">
        <v>1406</v>
      </c>
      <c r="U51" s="23" t="s">
        <v>1406</v>
      </c>
      <c r="V51" s="22" t="s">
        <v>33</v>
      </c>
      <c r="W51" s="112">
        <v>83</v>
      </c>
      <c r="X51" s="113">
        <v>84</v>
      </c>
      <c r="Y51" s="21" t="s">
        <v>10</v>
      </c>
      <c r="Z51" s="30" t="s">
        <v>3524</v>
      </c>
      <c r="AA51" s="23" t="s">
        <v>1187</v>
      </c>
      <c r="AB51" s="21" t="s">
        <v>1477</v>
      </c>
      <c r="AC51" s="21" t="s">
        <v>1497</v>
      </c>
      <c r="AD51" s="21" t="s">
        <v>1715</v>
      </c>
      <c r="AE51" s="23" t="s">
        <v>549</v>
      </c>
      <c r="AF51" s="23" t="s">
        <v>828</v>
      </c>
      <c r="AG51" s="101" t="s">
        <v>1942</v>
      </c>
      <c r="AH51" s="30" t="s">
        <v>2139</v>
      </c>
      <c r="AI51" s="23" t="s">
        <v>2139</v>
      </c>
      <c r="AJ51" s="36" t="s">
        <v>2002</v>
      </c>
      <c r="AK51" s="23" t="s">
        <v>670</v>
      </c>
      <c r="AL51" s="60" t="s">
        <v>2397</v>
      </c>
      <c r="AM51" s="60" t="s">
        <v>142</v>
      </c>
      <c r="AN51" s="36" t="s">
        <v>739</v>
      </c>
      <c r="AO51" s="60" t="s">
        <v>77</v>
      </c>
      <c r="AP51" s="36" t="s">
        <v>77</v>
      </c>
      <c r="AQ51" s="36" t="s">
        <v>77</v>
      </c>
      <c r="AR51" s="36"/>
      <c r="AS51" s="36"/>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row>
    <row r="52" spans="1:80" ht="13.95" customHeight="1">
      <c r="A52" s="8"/>
      <c r="B52" s="50" t="s">
        <v>2</v>
      </c>
      <c r="C52" s="20" t="s">
        <v>2</v>
      </c>
      <c r="D52" s="20" t="s">
        <v>2</v>
      </c>
      <c r="E52" s="20" t="s">
        <v>2</v>
      </c>
      <c r="F52" s="20" t="s">
        <v>2</v>
      </c>
      <c r="G52" s="20" t="s">
        <v>2</v>
      </c>
      <c r="H52" s="20" t="s">
        <v>2</v>
      </c>
      <c r="I52" s="102" t="s">
        <v>2</v>
      </c>
      <c r="J52" s="132" t="s">
        <v>2</v>
      </c>
      <c r="K52" s="20" t="s">
        <v>2</v>
      </c>
      <c r="L52" s="20" t="s">
        <v>2</v>
      </c>
      <c r="M52" s="20" t="s">
        <v>2</v>
      </c>
      <c r="N52" s="20" t="s">
        <v>2</v>
      </c>
      <c r="O52" s="20" t="s">
        <v>2</v>
      </c>
      <c r="P52" s="20" t="s">
        <v>2</v>
      </c>
      <c r="Q52" s="20" t="s">
        <v>2</v>
      </c>
      <c r="R52" s="20" t="s">
        <v>2</v>
      </c>
      <c r="S52" s="20" t="s">
        <v>2</v>
      </c>
      <c r="T52" s="20" t="s">
        <v>2</v>
      </c>
      <c r="U52" s="20" t="s">
        <v>2</v>
      </c>
      <c r="V52" s="20" t="s">
        <v>2</v>
      </c>
      <c r="W52" s="112">
        <v>85</v>
      </c>
      <c r="X52" s="113">
        <v>86</v>
      </c>
      <c r="Y52" s="21" t="s">
        <v>11</v>
      </c>
      <c r="Z52" s="30" t="s">
        <v>3525</v>
      </c>
      <c r="AA52" s="23" t="s">
        <v>1186</v>
      </c>
      <c r="AB52" s="21" t="s">
        <v>1478</v>
      </c>
      <c r="AC52" s="21" t="s">
        <v>1498</v>
      </c>
      <c r="AD52" s="21" t="s">
        <v>1714</v>
      </c>
      <c r="AE52" s="23" t="s">
        <v>551</v>
      </c>
      <c r="AF52" s="23" t="s">
        <v>829</v>
      </c>
      <c r="AG52" s="101" t="s">
        <v>1943</v>
      </c>
      <c r="AH52" s="30" t="s">
        <v>2140</v>
      </c>
      <c r="AI52" s="23" t="s">
        <v>2140</v>
      </c>
      <c r="AJ52" s="36" t="s">
        <v>2003</v>
      </c>
      <c r="AK52" s="23" t="s">
        <v>671</v>
      </c>
      <c r="AL52" s="60" t="s">
        <v>2398</v>
      </c>
      <c r="AM52" s="60" t="s">
        <v>142</v>
      </c>
      <c r="AN52" s="36" t="s">
        <v>740</v>
      </c>
      <c r="AO52" s="60" t="s">
        <v>78</v>
      </c>
      <c r="AP52" s="36" t="s">
        <v>78</v>
      </c>
      <c r="AQ52" s="36" t="s">
        <v>78</v>
      </c>
      <c r="AR52" s="36"/>
      <c r="AS52" s="36"/>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row>
    <row r="53" spans="1:80" ht="13.95" customHeight="1">
      <c r="A53" s="8"/>
      <c r="B53" s="30" t="s">
        <v>3469</v>
      </c>
      <c r="C53" s="23" t="s">
        <v>1171</v>
      </c>
      <c r="D53" s="21" t="s">
        <v>251</v>
      </c>
      <c r="E53" s="21" t="s">
        <v>1441</v>
      </c>
      <c r="F53" s="21" t="s">
        <v>1427</v>
      </c>
      <c r="G53" s="23" t="s">
        <v>2260</v>
      </c>
      <c r="H53" s="23" t="s">
        <v>800</v>
      </c>
      <c r="I53" s="101" t="s">
        <v>1889</v>
      </c>
      <c r="J53" s="150" t="s">
        <v>2176</v>
      </c>
      <c r="K53" s="21" t="s">
        <v>2176</v>
      </c>
      <c r="L53" s="60" t="s">
        <v>142</v>
      </c>
      <c r="M53" s="23" t="s">
        <v>704</v>
      </c>
      <c r="N53" s="21" t="s">
        <v>142</v>
      </c>
      <c r="O53" s="21" t="s">
        <v>142</v>
      </c>
      <c r="P53" s="23" t="s">
        <v>485</v>
      </c>
      <c r="Q53" s="21" t="s">
        <v>47</v>
      </c>
      <c r="R53" s="23" t="s">
        <v>47</v>
      </c>
      <c r="S53" s="23" t="s">
        <v>47</v>
      </c>
      <c r="T53" s="23" t="s">
        <v>394</v>
      </c>
      <c r="U53" s="23" t="s">
        <v>394</v>
      </c>
      <c r="V53" s="21" t="s">
        <v>10</v>
      </c>
      <c r="W53" s="112">
        <v>87</v>
      </c>
      <c r="X53" s="113">
        <v>88</v>
      </c>
      <c r="Y53" s="24" t="s">
        <v>9</v>
      </c>
      <c r="Z53" s="135" t="s">
        <v>3462</v>
      </c>
      <c r="AA53" s="24" t="s">
        <v>1240</v>
      </c>
      <c r="AB53" s="24" t="s">
        <v>492</v>
      </c>
      <c r="AC53" s="24" t="s">
        <v>477</v>
      </c>
      <c r="AD53" s="24" t="s">
        <v>508</v>
      </c>
      <c r="AE53" s="24" t="s">
        <v>712</v>
      </c>
      <c r="AF53" s="24" t="s">
        <v>845</v>
      </c>
      <c r="AG53" s="100" t="s">
        <v>1724</v>
      </c>
      <c r="AH53" s="144" t="s">
        <v>1724</v>
      </c>
      <c r="AI53" s="26" t="s">
        <v>1724</v>
      </c>
      <c r="AJ53" s="26" t="s">
        <v>1725</v>
      </c>
      <c r="AK53" s="24" t="s">
        <v>478</v>
      </c>
      <c r="AL53" s="26" t="s">
        <v>1725</v>
      </c>
      <c r="AM53" s="26" t="s">
        <v>142</v>
      </c>
      <c r="AN53" s="26" t="s">
        <v>509</v>
      </c>
      <c r="AO53" s="26" t="s">
        <v>250</v>
      </c>
      <c r="AP53" s="26" t="s">
        <v>250</v>
      </c>
      <c r="AQ53" s="26" t="s">
        <v>2659</v>
      </c>
      <c r="AR53" s="26"/>
      <c r="AS53" s="26"/>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row>
    <row r="54" spans="1:80" ht="13.95" customHeight="1">
      <c r="A54" s="8"/>
      <c r="B54" s="30" t="s">
        <v>3470</v>
      </c>
      <c r="C54" s="23" t="s">
        <v>1170</v>
      </c>
      <c r="D54" s="21" t="s">
        <v>252</v>
      </c>
      <c r="E54" s="21" t="s">
        <v>1442</v>
      </c>
      <c r="F54" s="21" t="s">
        <v>1428</v>
      </c>
      <c r="G54" s="23" t="s">
        <v>2261</v>
      </c>
      <c r="H54" s="23" t="s">
        <v>801</v>
      </c>
      <c r="I54" s="101" t="s">
        <v>1890</v>
      </c>
      <c r="J54" s="150" t="s">
        <v>2177</v>
      </c>
      <c r="K54" s="21" t="s">
        <v>2177</v>
      </c>
      <c r="L54" s="60" t="s">
        <v>142</v>
      </c>
      <c r="M54" s="23" t="s">
        <v>705</v>
      </c>
      <c r="N54" s="21" t="s">
        <v>142</v>
      </c>
      <c r="O54" s="21" t="s">
        <v>142</v>
      </c>
      <c r="P54" s="23" t="s">
        <v>487</v>
      </c>
      <c r="Q54" s="21" t="s">
        <v>48</v>
      </c>
      <c r="R54" s="23" t="s">
        <v>48</v>
      </c>
      <c r="S54" s="23" t="s">
        <v>48</v>
      </c>
      <c r="T54" s="23" t="s">
        <v>396</v>
      </c>
      <c r="U54" s="23" t="s">
        <v>396</v>
      </c>
      <c r="V54" s="21" t="s">
        <v>11</v>
      </c>
      <c r="W54" s="112">
        <v>89</v>
      </c>
      <c r="X54" s="113">
        <v>90</v>
      </c>
      <c r="Y54" s="21" t="s">
        <v>10</v>
      </c>
      <c r="Z54" s="30" t="s">
        <v>3526</v>
      </c>
      <c r="AA54" s="23" t="s">
        <v>1183</v>
      </c>
      <c r="AB54" s="21" t="s">
        <v>1607</v>
      </c>
      <c r="AC54" s="21" t="s">
        <v>1499</v>
      </c>
      <c r="AD54" s="21" t="s">
        <v>1519</v>
      </c>
      <c r="AE54" s="23" t="s">
        <v>553</v>
      </c>
      <c r="AF54" s="23" t="s">
        <v>832</v>
      </c>
      <c r="AG54" s="101" t="s">
        <v>1944</v>
      </c>
      <c r="AH54" s="30" t="s">
        <v>2141</v>
      </c>
      <c r="AI54" s="23" t="s">
        <v>2141</v>
      </c>
      <c r="AJ54" s="36" t="s">
        <v>2088</v>
      </c>
      <c r="AK54" s="23" t="s">
        <v>666</v>
      </c>
      <c r="AL54" s="60" t="s">
        <v>2399</v>
      </c>
      <c r="AM54" s="60" t="s">
        <v>142</v>
      </c>
      <c r="AN54" s="36" t="s">
        <v>582</v>
      </c>
      <c r="AO54" s="60" t="s">
        <v>127</v>
      </c>
      <c r="AP54" s="36" t="s">
        <v>127</v>
      </c>
      <c r="AQ54" s="36" t="s">
        <v>127</v>
      </c>
      <c r="AR54" s="36"/>
      <c r="AS54" s="36"/>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row>
    <row r="55" spans="1:80" ht="13.95" customHeight="1">
      <c r="A55" s="8"/>
      <c r="B55" s="30" t="s">
        <v>3471</v>
      </c>
      <c r="C55" s="23" t="s">
        <v>1169</v>
      </c>
      <c r="D55" s="21" t="s">
        <v>253</v>
      </c>
      <c r="E55" s="21" t="s">
        <v>1443</v>
      </c>
      <c r="F55" s="21" t="s">
        <v>1437</v>
      </c>
      <c r="G55" s="23" t="s">
        <v>2262</v>
      </c>
      <c r="H55" s="23" t="s">
        <v>798</v>
      </c>
      <c r="I55" s="101" t="s">
        <v>1891</v>
      </c>
      <c r="J55" s="150" t="s">
        <v>2178</v>
      </c>
      <c r="K55" s="21" t="s">
        <v>2178</v>
      </c>
      <c r="L55" s="60" t="s">
        <v>142</v>
      </c>
      <c r="M55" s="23" t="s">
        <v>710</v>
      </c>
      <c r="N55" s="21" t="s">
        <v>142</v>
      </c>
      <c r="O55" s="21" t="s">
        <v>142</v>
      </c>
      <c r="P55" s="23" t="s">
        <v>550</v>
      </c>
      <c r="Q55" s="21" t="s">
        <v>111</v>
      </c>
      <c r="R55" s="23" t="s">
        <v>111</v>
      </c>
      <c r="S55" s="23" t="s">
        <v>111</v>
      </c>
      <c r="T55" s="23" t="s">
        <v>1400</v>
      </c>
      <c r="U55" s="23" t="s">
        <v>1400</v>
      </c>
      <c r="V55" s="21" t="s">
        <v>10</v>
      </c>
      <c r="W55" s="112">
        <v>91</v>
      </c>
      <c r="X55" s="113">
        <v>92</v>
      </c>
      <c r="Y55" s="21" t="s">
        <v>11</v>
      </c>
      <c r="Z55" s="30" t="s">
        <v>3527</v>
      </c>
      <c r="AA55" s="23" t="s">
        <v>1182</v>
      </c>
      <c r="AB55" s="21" t="s">
        <v>293</v>
      </c>
      <c r="AC55" s="21" t="s">
        <v>1500</v>
      </c>
      <c r="AD55" s="21" t="s">
        <v>1711</v>
      </c>
      <c r="AE55" s="23" t="s">
        <v>555</v>
      </c>
      <c r="AF55" s="23" t="s">
        <v>833</v>
      </c>
      <c r="AG55" s="101" t="s">
        <v>1945</v>
      </c>
      <c r="AH55" s="30" t="s">
        <v>2142</v>
      </c>
      <c r="AI55" s="23" t="s">
        <v>2142</v>
      </c>
      <c r="AJ55" s="36" t="s">
        <v>1886</v>
      </c>
      <c r="AK55" s="23" t="s">
        <v>667</v>
      </c>
      <c r="AL55" s="60" t="s">
        <v>2400</v>
      </c>
      <c r="AM55" s="60" t="s">
        <v>142</v>
      </c>
      <c r="AN55" s="36" t="s">
        <v>584</v>
      </c>
      <c r="AO55" s="60" t="s">
        <v>128</v>
      </c>
      <c r="AP55" s="36" t="s">
        <v>128</v>
      </c>
      <c r="AQ55" s="36" t="s">
        <v>128</v>
      </c>
      <c r="AR55" s="36"/>
      <c r="AS55" s="36"/>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row>
    <row r="56" spans="1:80" ht="13.95" customHeight="1">
      <c r="A56" s="8"/>
      <c r="B56" s="30" t="s">
        <v>3472</v>
      </c>
      <c r="C56" s="23" t="s">
        <v>1168</v>
      </c>
      <c r="D56" s="21" t="s">
        <v>254</v>
      </c>
      <c r="E56" s="21" t="s">
        <v>1444</v>
      </c>
      <c r="F56" s="21" t="s">
        <v>1438</v>
      </c>
      <c r="G56" s="23" t="s">
        <v>2263</v>
      </c>
      <c r="H56" s="23" t="s">
        <v>799</v>
      </c>
      <c r="I56" s="101" t="s">
        <v>1892</v>
      </c>
      <c r="J56" s="150" t="s">
        <v>2179</v>
      </c>
      <c r="K56" s="21" t="s">
        <v>2179</v>
      </c>
      <c r="L56" s="60" t="s">
        <v>142</v>
      </c>
      <c r="M56" s="23" t="s">
        <v>711</v>
      </c>
      <c r="N56" s="21" t="s">
        <v>142</v>
      </c>
      <c r="O56" s="21" t="s">
        <v>142</v>
      </c>
      <c r="P56" s="23" t="s">
        <v>552</v>
      </c>
      <c r="Q56" s="21" t="s">
        <v>112</v>
      </c>
      <c r="R56" s="23" t="s">
        <v>112</v>
      </c>
      <c r="S56" s="23" t="s">
        <v>112</v>
      </c>
      <c r="T56" s="23" t="s">
        <v>1399</v>
      </c>
      <c r="U56" s="23" t="s">
        <v>1399</v>
      </c>
      <c r="V56" s="21" t="s">
        <v>11</v>
      </c>
      <c r="W56" s="112">
        <v>93</v>
      </c>
      <c r="X56" s="113">
        <v>94</v>
      </c>
      <c r="Y56" s="21" t="s">
        <v>10</v>
      </c>
      <c r="Z56" s="30" t="s">
        <v>3528</v>
      </c>
      <c r="AA56" s="23" t="s">
        <v>1175</v>
      </c>
      <c r="AB56" s="21" t="s">
        <v>294</v>
      </c>
      <c r="AC56" s="21" t="s">
        <v>1501</v>
      </c>
      <c r="AD56" s="21" t="s">
        <v>1719</v>
      </c>
      <c r="AE56" s="23" t="s">
        <v>556</v>
      </c>
      <c r="AF56" s="23" t="s">
        <v>824</v>
      </c>
      <c r="AG56" s="101" t="s">
        <v>1946</v>
      </c>
      <c r="AH56" s="30" t="s">
        <v>2143</v>
      </c>
      <c r="AI56" s="23" t="s">
        <v>2143</v>
      </c>
      <c r="AJ56" s="36" t="s">
        <v>1996</v>
      </c>
      <c r="AK56" s="23" t="s">
        <v>672</v>
      </c>
      <c r="AL56" s="60" t="s">
        <v>2401</v>
      </c>
      <c r="AM56" s="60" t="s">
        <v>142</v>
      </c>
      <c r="AN56" s="36" t="s">
        <v>737</v>
      </c>
      <c r="AO56" s="60" t="s">
        <v>95</v>
      </c>
      <c r="AP56" s="36" t="s">
        <v>95</v>
      </c>
      <c r="AQ56" s="36" t="s">
        <v>95</v>
      </c>
      <c r="AR56" s="36"/>
      <c r="AS56" s="36"/>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row>
    <row r="57" spans="1:80" ht="13.95" customHeight="1">
      <c r="A57" s="8"/>
      <c r="B57" s="135" t="s">
        <v>3462</v>
      </c>
      <c r="C57" s="24" t="s">
        <v>1240</v>
      </c>
      <c r="D57" s="24" t="s">
        <v>492</v>
      </c>
      <c r="E57" s="24" t="s">
        <v>477</v>
      </c>
      <c r="F57" s="24" t="s">
        <v>477</v>
      </c>
      <c r="G57" s="24" t="s">
        <v>712</v>
      </c>
      <c r="H57" s="24" t="s">
        <v>845</v>
      </c>
      <c r="I57" s="100" t="s">
        <v>1725</v>
      </c>
      <c r="J57" s="131" t="s">
        <v>1725</v>
      </c>
      <c r="K57" s="24" t="s">
        <v>1725</v>
      </c>
      <c r="L57" s="24" t="s">
        <v>1725</v>
      </c>
      <c r="M57" s="24" t="s">
        <v>642</v>
      </c>
      <c r="N57" s="24" t="s">
        <v>1725</v>
      </c>
      <c r="O57" s="24" t="s">
        <v>142</v>
      </c>
      <c r="P57" s="24" t="s">
        <v>478</v>
      </c>
      <c r="Q57" s="24" t="s">
        <v>250</v>
      </c>
      <c r="R57" s="24" t="s">
        <v>250</v>
      </c>
      <c r="S57" s="24" t="s">
        <v>2659</v>
      </c>
      <c r="T57" s="24" t="s">
        <v>250</v>
      </c>
      <c r="U57" s="24" t="s">
        <v>250</v>
      </c>
      <c r="V57" s="24" t="s">
        <v>9</v>
      </c>
      <c r="W57" s="112">
        <v>95</v>
      </c>
      <c r="X57" s="113">
        <v>96</v>
      </c>
      <c r="Y57" s="21" t="s">
        <v>11</v>
      </c>
      <c r="Z57" s="30" t="s">
        <v>3529</v>
      </c>
      <c r="AA57" s="23" t="s">
        <v>1174</v>
      </c>
      <c r="AB57" s="21" t="s">
        <v>295</v>
      </c>
      <c r="AC57" s="21" t="s">
        <v>1502</v>
      </c>
      <c r="AD57" s="21" t="s">
        <v>1718</v>
      </c>
      <c r="AE57" s="23" t="s">
        <v>558</v>
      </c>
      <c r="AF57" s="23" t="s">
        <v>825</v>
      </c>
      <c r="AG57" s="101" t="s">
        <v>1947</v>
      </c>
      <c r="AH57" s="30" t="s">
        <v>2144</v>
      </c>
      <c r="AI57" s="23" t="s">
        <v>2144</v>
      </c>
      <c r="AJ57" s="36" t="s">
        <v>1997</v>
      </c>
      <c r="AK57" s="23" t="s">
        <v>673</v>
      </c>
      <c r="AL57" s="60" t="s">
        <v>2402</v>
      </c>
      <c r="AM57" s="60" t="s">
        <v>142</v>
      </c>
      <c r="AN57" s="36" t="s">
        <v>738</v>
      </c>
      <c r="AO57" s="60" t="s">
        <v>96</v>
      </c>
      <c r="AP57" s="36" t="s">
        <v>96</v>
      </c>
      <c r="AQ57" s="36" t="s">
        <v>96</v>
      </c>
      <c r="AR57" s="36"/>
      <c r="AS57" s="36"/>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row>
    <row r="58" spans="1:80" ht="13.95" customHeight="1">
      <c r="A58" s="8"/>
      <c r="B58" s="30" t="s">
        <v>3473</v>
      </c>
      <c r="C58" s="23" t="s">
        <v>1173</v>
      </c>
      <c r="D58" s="21" t="s">
        <v>255</v>
      </c>
      <c r="E58" s="21" t="s">
        <v>1445</v>
      </c>
      <c r="F58" s="21" t="s">
        <v>1443</v>
      </c>
      <c r="G58" s="23" t="s">
        <v>2264</v>
      </c>
      <c r="H58" s="23" t="s">
        <v>796</v>
      </c>
      <c r="I58" s="101" t="s">
        <v>1893</v>
      </c>
      <c r="J58" s="150" t="s">
        <v>2180</v>
      </c>
      <c r="K58" s="21" t="s">
        <v>2180</v>
      </c>
      <c r="L58" s="60" t="s">
        <v>142</v>
      </c>
      <c r="M58" s="23" t="s">
        <v>706</v>
      </c>
      <c r="N58" s="21" t="s">
        <v>142</v>
      </c>
      <c r="O58" s="21" t="s">
        <v>142</v>
      </c>
      <c r="P58" s="23" t="s">
        <v>490</v>
      </c>
      <c r="Q58" s="21" t="s">
        <v>109</v>
      </c>
      <c r="R58" s="23" t="s">
        <v>109</v>
      </c>
      <c r="S58" s="23" t="s">
        <v>109</v>
      </c>
      <c r="T58" s="23" t="s">
        <v>1397</v>
      </c>
      <c r="U58" s="23" t="s">
        <v>1397</v>
      </c>
      <c r="V58" s="21" t="s">
        <v>10</v>
      </c>
      <c r="W58" s="112">
        <v>97</v>
      </c>
      <c r="X58" s="113">
        <v>98</v>
      </c>
      <c r="Y58" s="20" t="s">
        <v>2</v>
      </c>
      <c r="Z58" s="50" t="s">
        <v>2</v>
      </c>
      <c r="AA58" s="20" t="s">
        <v>2</v>
      </c>
      <c r="AB58" s="20" t="s">
        <v>2</v>
      </c>
      <c r="AC58" s="20" t="s">
        <v>2</v>
      </c>
      <c r="AD58" s="20" t="s">
        <v>2</v>
      </c>
      <c r="AE58" s="20" t="s">
        <v>2</v>
      </c>
      <c r="AF58" s="20" t="s">
        <v>2</v>
      </c>
      <c r="AG58" s="102" t="s">
        <v>2</v>
      </c>
      <c r="AH58" s="134" t="s">
        <v>2</v>
      </c>
      <c r="AI58" s="25" t="s">
        <v>2</v>
      </c>
      <c r="AJ58" s="25" t="s">
        <v>2</v>
      </c>
      <c r="AK58" s="20" t="s">
        <v>2</v>
      </c>
      <c r="AL58" s="25" t="s">
        <v>2</v>
      </c>
      <c r="AM58" s="25" t="s">
        <v>2</v>
      </c>
      <c r="AN58" s="25" t="s">
        <v>2</v>
      </c>
      <c r="AO58" s="25" t="s">
        <v>2</v>
      </c>
      <c r="AP58" s="25" t="s">
        <v>2</v>
      </c>
      <c r="AQ58" s="25" t="s">
        <v>2</v>
      </c>
      <c r="AR58" s="25"/>
      <c r="AS58" s="25"/>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row>
    <row r="59" spans="1:80" ht="13.95" customHeight="1">
      <c r="A59" s="8"/>
      <c r="B59" s="30" t="s">
        <v>3474</v>
      </c>
      <c r="C59" s="23" t="s">
        <v>1172</v>
      </c>
      <c r="D59" s="21" t="s">
        <v>256</v>
      </c>
      <c r="E59" s="21" t="s">
        <v>1446</v>
      </c>
      <c r="F59" s="21" t="s">
        <v>1444</v>
      </c>
      <c r="G59" s="23" t="s">
        <v>2265</v>
      </c>
      <c r="H59" s="23" t="s">
        <v>797</v>
      </c>
      <c r="I59" s="101" t="s">
        <v>1894</v>
      </c>
      <c r="J59" s="150" t="s">
        <v>2181</v>
      </c>
      <c r="K59" s="21" t="s">
        <v>2181</v>
      </c>
      <c r="L59" s="60" t="s">
        <v>142</v>
      </c>
      <c r="M59" s="23" t="s">
        <v>707</v>
      </c>
      <c r="N59" s="21" t="s">
        <v>142</v>
      </c>
      <c r="O59" s="21" t="s">
        <v>142</v>
      </c>
      <c r="P59" s="23" t="s">
        <v>491</v>
      </c>
      <c r="Q59" s="21" t="s">
        <v>110</v>
      </c>
      <c r="R59" s="23" t="s">
        <v>110</v>
      </c>
      <c r="S59" s="23" t="s">
        <v>110</v>
      </c>
      <c r="T59" s="23" t="s">
        <v>1398</v>
      </c>
      <c r="U59" s="23" t="s">
        <v>1398</v>
      </c>
      <c r="V59" s="21" t="s">
        <v>11</v>
      </c>
      <c r="W59" s="112">
        <v>99</v>
      </c>
      <c r="X59" s="113">
        <v>100</v>
      </c>
      <c r="Y59" s="21" t="s">
        <v>10</v>
      </c>
      <c r="Z59" s="30" t="s">
        <v>3530</v>
      </c>
      <c r="AA59" s="23" t="s">
        <v>1177</v>
      </c>
      <c r="AB59" s="21" t="s">
        <v>296</v>
      </c>
      <c r="AC59" s="21" t="s">
        <v>1503</v>
      </c>
      <c r="AD59" s="21" t="s">
        <v>1776</v>
      </c>
      <c r="AE59" s="23" t="s">
        <v>560</v>
      </c>
      <c r="AF59" s="23" t="s">
        <v>816</v>
      </c>
      <c r="AG59" s="101" t="s">
        <v>1948</v>
      </c>
      <c r="AH59" s="30" t="s">
        <v>2155</v>
      </c>
      <c r="AI59" s="23" t="s">
        <v>2155</v>
      </c>
      <c r="AJ59" s="36" t="s">
        <v>1994</v>
      </c>
      <c r="AK59" s="23" t="s">
        <v>668</v>
      </c>
      <c r="AL59" s="60" t="s">
        <v>2403</v>
      </c>
      <c r="AM59" s="60" t="s">
        <v>142</v>
      </c>
      <c r="AN59" s="36" t="s">
        <v>729</v>
      </c>
      <c r="AO59" s="60" t="s">
        <v>125</v>
      </c>
      <c r="AP59" s="36" t="s">
        <v>125</v>
      </c>
      <c r="AQ59" s="36" t="s">
        <v>125</v>
      </c>
      <c r="AR59" s="36"/>
      <c r="AS59" s="36"/>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row>
    <row r="60" spans="1:80" ht="13.95" customHeight="1">
      <c r="A60" s="8"/>
      <c r="B60" s="30" t="s">
        <v>3475</v>
      </c>
      <c r="C60" s="23" t="s">
        <v>1221</v>
      </c>
      <c r="D60" s="21" t="s">
        <v>257</v>
      </c>
      <c r="E60" s="21" t="s">
        <v>1447</v>
      </c>
      <c r="F60" s="21" t="s">
        <v>1497</v>
      </c>
      <c r="G60" s="23" t="s">
        <v>2266</v>
      </c>
      <c r="H60" s="23" t="s">
        <v>794</v>
      </c>
      <c r="I60" s="101" t="s">
        <v>1895</v>
      </c>
      <c r="J60" s="150" t="s">
        <v>2196</v>
      </c>
      <c r="K60" s="21" t="s">
        <v>2196</v>
      </c>
      <c r="L60" s="60" t="s">
        <v>142</v>
      </c>
      <c r="M60" s="21" t="s">
        <v>656</v>
      </c>
      <c r="N60" s="21" t="s">
        <v>142</v>
      </c>
      <c r="O60" s="21" t="s">
        <v>142</v>
      </c>
      <c r="P60" s="23" t="s">
        <v>530</v>
      </c>
      <c r="Q60" s="21" t="s">
        <v>107</v>
      </c>
      <c r="R60" s="23" t="s">
        <v>107</v>
      </c>
      <c r="S60" s="23" t="s">
        <v>107</v>
      </c>
      <c r="T60" s="23" t="s">
        <v>1395</v>
      </c>
      <c r="U60" s="23" t="s">
        <v>1395</v>
      </c>
      <c r="V60" s="21" t="s">
        <v>10</v>
      </c>
      <c r="W60" s="112">
        <v>101</v>
      </c>
      <c r="X60" s="113">
        <v>102</v>
      </c>
      <c r="Y60" s="21" t="s">
        <v>11</v>
      </c>
      <c r="Z60" s="30" t="s">
        <v>3531</v>
      </c>
      <c r="AA60" s="23" t="s">
        <v>1176</v>
      </c>
      <c r="AB60" s="21" t="s">
        <v>297</v>
      </c>
      <c r="AC60" s="21" t="s">
        <v>1504</v>
      </c>
      <c r="AD60" s="21" t="s">
        <v>1777</v>
      </c>
      <c r="AE60" s="23" t="s">
        <v>561</v>
      </c>
      <c r="AF60" s="23" t="s">
        <v>817</v>
      </c>
      <c r="AG60" s="101" t="s">
        <v>1949</v>
      </c>
      <c r="AH60" s="30" t="s">
        <v>2156</v>
      </c>
      <c r="AI60" s="23" t="s">
        <v>2156</v>
      </c>
      <c r="AJ60" s="36" t="s">
        <v>1995</v>
      </c>
      <c r="AK60" s="23" t="s">
        <v>669</v>
      </c>
      <c r="AL60" s="60" t="s">
        <v>2404</v>
      </c>
      <c r="AM60" s="60" t="s">
        <v>142</v>
      </c>
      <c r="AN60" s="36" t="s">
        <v>730</v>
      </c>
      <c r="AO60" s="60" t="s">
        <v>126</v>
      </c>
      <c r="AP60" s="36" t="s">
        <v>126</v>
      </c>
      <c r="AQ60" s="36" t="s">
        <v>126</v>
      </c>
      <c r="AR60" s="36"/>
      <c r="AS60" s="36"/>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row>
    <row r="61" spans="1:80" ht="13.95" customHeight="1">
      <c r="A61" s="8"/>
      <c r="B61" s="30" t="s">
        <v>3476</v>
      </c>
      <c r="C61" s="23" t="s">
        <v>1220</v>
      </c>
      <c r="D61" s="21" t="s">
        <v>258</v>
      </c>
      <c r="E61" s="21" t="s">
        <v>1448</v>
      </c>
      <c r="F61" s="21" t="s">
        <v>1498</v>
      </c>
      <c r="G61" s="23" t="s">
        <v>2267</v>
      </c>
      <c r="H61" s="23" t="s">
        <v>795</v>
      </c>
      <c r="I61" s="101" t="s">
        <v>1896</v>
      </c>
      <c r="J61" s="150" t="s">
        <v>2197</v>
      </c>
      <c r="K61" s="21" t="s">
        <v>2197</v>
      </c>
      <c r="L61" s="60" t="s">
        <v>142</v>
      </c>
      <c r="M61" s="21" t="s">
        <v>657</v>
      </c>
      <c r="N61" s="21" t="s">
        <v>142</v>
      </c>
      <c r="O61" s="21" t="s">
        <v>142</v>
      </c>
      <c r="P61" s="23" t="s">
        <v>533</v>
      </c>
      <c r="Q61" s="21" t="s">
        <v>108</v>
      </c>
      <c r="R61" s="23" t="s">
        <v>108</v>
      </c>
      <c r="S61" s="23" t="s">
        <v>108</v>
      </c>
      <c r="T61" s="23" t="s">
        <v>1396</v>
      </c>
      <c r="U61" s="23" t="s">
        <v>1396</v>
      </c>
      <c r="V61" s="21" t="s">
        <v>11</v>
      </c>
      <c r="W61" s="112">
        <v>103</v>
      </c>
      <c r="X61" s="113">
        <v>104</v>
      </c>
      <c r="Y61" s="21" t="s">
        <v>10</v>
      </c>
      <c r="Z61" s="30" t="s">
        <v>3532</v>
      </c>
      <c r="AA61" s="23" t="s">
        <v>1239</v>
      </c>
      <c r="AB61" s="21" t="s">
        <v>298</v>
      </c>
      <c r="AC61" s="21" t="s">
        <v>1505</v>
      </c>
      <c r="AD61" s="21" t="s">
        <v>1778</v>
      </c>
      <c r="AE61" s="23" t="s">
        <v>562</v>
      </c>
      <c r="AF61" s="23" t="s">
        <v>820</v>
      </c>
      <c r="AG61" s="101" t="s">
        <v>1950</v>
      </c>
      <c r="AH61" s="30" t="s">
        <v>2145</v>
      </c>
      <c r="AI61" s="23" t="s">
        <v>2145</v>
      </c>
      <c r="AJ61" s="36" t="s">
        <v>2004</v>
      </c>
      <c r="AK61" s="23" t="s">
        <v>684</v>
      </c>
      <c r="AL61" s="60" t="s">
        <v>2405</v>
      </c>
      <c r="AM61" s="60" t="s">
        <v>142</v>
      </c>
      <c r="AN61" s="36" t="s">
        <v>733</v>
      </c>
      <c r="AO61" s="60" t="s">
        <v>93</v>
      </c>
      <c r="AP61" s="36" t="s">
        <v>93</v>
      </c>
      <c r="AQ61" s="36" t="s">
        <v>93</v>
      </c>
      <c r="AR61" s="36"/>
      <c r="AS61" s="36"/>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row>
    <row r="62" spans="1:80" ht="13.95" customHeight="1">
      <c r="A62" s="8"/>
      <c r="B62" s="50" t="s">
        <v>2</v>
      </c>
      <c r="C62" s="20" t="s">
        <v>2</v>
      </c>
      <c r="D62" s="20" t="s">
        <v>2</v>
      </c>
      <c r="E62" s="20" t="s">
        <v>2</v>
      </c>
      <c r="F62" s="20" t="s">
        <v>2</v>
      </c>
      <c r="G62" s="20" t="s">
        <v>2</v>
      </c>
      <c r="H62" s="20" t="s">
        <v>2</v>
      </c>
      <c r="I62" s="102" t="s">
        <v>2</v>
      </c>
      <c r="J62" s="132" t="s">
        <v>2</v>
      </c>
      <c r="K62" s="20" t="s">
        <v>2</v>
      </c>
      <c r="L62" s="20" t="s">
        <v>2</v>
      </c>
      <c r="M62" s="20" t="s">
        <v>2</v>
      </c>
      <c r="N62" s="20" t="s">
        <v>2</v>
      </c>
      <c r="O62" s="20" t="s">
        <v>2</v>
      </c>
      <c r="P62" s="20" t="s">
        <v>2</v>
      </c>
      <c r="Q62" s="20" t="s">
        <v>2</v>
      </c>
      <c r="R62" s="20" t="s">
        <v>2</v>
      </c>
      <c r="S62" s="20" t="s">
        <v>2</v>
      </c>
      <c r="T62" s="20" t="s">
        <v>2</v>
      </c>
      <c r="U62" s="20" t="s">
        <v>2</v>
      </c>
      <c r="V62" s="20" t="s">
        <v>2</v>
      </c>
      <c r="W62" s="112">
        <v>105</v>
      </c>
      <c r="X62" s="113">
        <v>106</v>
      </c>
      <c r="Y62" s="21" t="s">
        <v>11</v>
      </c>
      <c r="Z62" s="30" t="s">
        <v>3533</v>
      </c>
      <c r="AA62" s="23" t="s">
        <v>1238</v>
      </c>
      <c r="AB62" s="21" t="s">
        <v>299</v>
      </c>
      <c r="AC62" s="21" t="s">
        <v>1506</v>
      </c>
      <c r="AD62" s="21" t="s">
        <v>1779</v>
      </c>
      <c r="AE62" s="23" t="s">
        <v>563</v>
      </c>
      <c r="AF62" s="23" t="s">
        <v>821</v>
      </c>
      <c r="AG62" s="101" t="s">
        <v>1951</v>
      </c>
      <c r="AH62" s="30" t="s">
        <v>2146</v>
      </c>
      <c r="AI62" s="23" t="s">
        <v>2146</v>
      </c>
      <c r="AJ62" s="36" t="s">
        <v>2005</v>
      </c>
      <c r="AK62" s="23" t="s">
        <v>685</v>
      </c>
      <c r="AL62" s="60" t="s">
        <v>2406</v>
      </c>
      <c r="AM62" s="60" t="s">
        <v>142</v>
      </c>
      <c r="AN62" s="36" t="s">
        <v>734</v>
      </c>
      <c r="AO62" s="60" t="s">
        <v>94</v>
      </c>
      <c r="AP62" s="36" t="s">
        <v>94</v>
      </c>
      <c r="AQ62" s="36" t="s">
        <v>94</v>
      </c>
      <c r="AR62" s="36"/>
      <c r="AS62" s="36"/>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row>
    <row r="63" spans="1:80" ht="13.95" customHeight="1">
      <c r="A63" s="8"/>
      <c r="B63" s="30" t="s">
        <v>3477</v>
      </c>
      <c r="C63" s="23" t="s">
        <v>1225</v>
      </c>
      <c r="D63" s="21" t="s">
        <v>259</v>
      </c>
      <c r="E63" s="21" t="s">
        <v>1449</v>
      </c>
      <c r="F63" s="21" t="s">
        <v>1485</v>
      </c>
      <c r="G63" s="23" t="s">
        <v>2268</v>
      </c>
      <c r="H63" s="23" t="s">
        <v>792</v>
      </c>
      <c r="I63" s="101" t="s">
        <v>2086</v>
      </c>
      <c r="J63" s="150" t="s">
        <v>2198</v>
      </c>
      <c r="K63" s="21" t="s">
        <v>2198</v>
      </c>
      <c r="L63" s="60" t="s">
        <v>142</v>
      </c>
      <c r="M63" s="21" t="s">
        <v>654</v>
      </c>
      <c r="N63" s="21" t="s">
        <v>142</v>
      </c>
      <c r="O63" s="21" t="s">
        <v>142</v>
      </c>
      <c r="P63" s="23" t="s">
        <v>542</v>
      </c>
      <c r="Q63" s="21" t="s">
        <v>75</v>
      </c>
      <c r="R63" s="23" t="s">
        <v>75</v>
      </c>
      <c r="S63" s="23" t="s">
        <v>75</v>
      </c>
      <c r="T63" s="23" t="s">
        <v>1393</v>
      </c>
      <c r="U63" s="23" t="s">
        <v>1393</v>
      </c>
      <c r="V63" s="21" t="s">
        <v>10</v>
      </c>
      <c r="W63" s="112">
        <v>107</v>
      </c>
      <c r="X63" s="113">
        <v>108</v>
      </c>
      <c r="Y63" s="24" t="s">
        <v>6</v>
      </c>
      <c r="Z63" s="135" t="s">
        <v>4</v>
      </c>
      <c r="AA63" s="24" t="s">
        <v>4</v>
      </c>
      <c r="AB63" s="24" t="s">
        <v>139</v>
      </c>
      <c r="AC63" s="24" t="s">
        <v>4</v>
      </c>
      <c r="AD63" s="24" t="s">
        <v>4</v>
      </c>
      <c r="AE63" s="24" t="s">
        <v>4</v>
      </c>
      <c r="AF63" s="24" t="s">
        <v>4</v>
      </c>
      <c r="AG63" s="100" t="s">
        <v>4</v>
      </c>
      <c r="AH63" s="144" t="s">
        <v>4</v>
      </c>
      <c r="AI63" s="26" t="s">
        <v>4</v>
      </c>
      <c r="AJ63" s="26" t="s">
        <v>4</v>
      </c>
      <c r="AK63" s="24" t="s">
        <v>4</v>
      </c>
      <c r="AL63" s="26" t="s">
        <v>4</v>
      </c>
      <c r="AM63" s="26" t="s">
        <v>4</v>
      </c>
      <c r="AN63" s="26" t="s">
        <v>4</v>
      </c>
      <c r="AO63" s="26" t="s">
        <v>525</v>
      </c>
      <c r="AP63" s="26" t="s">
        <v>525</v>
      </c>
      <c r="AQ63" s="26" t="s">
        <v>525</v>
      </c>
      <c r="AR63" s="26"/>
      <c r="AS63" s="26"/>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row>
    <row r="64" spans="1:80" ht="13.95" customHeight="1">
      <c r="A64" s="8"/>
      <c r="B64" s="30" t="s">
        <v>3478</v>
      </c>
      <c r="C64" s="23" t="s">
        <v>1224</v>
      </c>
      <c r="D64" s="21" t="s">
        <v>260</v>
      </c>
      <c r="E64" s="21" t="s">
        <v>1450</v>
      </c>
      <c r="F64" s="21" t="s">
        <v>1486</v>
      </c>
      <c r="G64" s="23" t="s">
        <v>2269</v>
      </c>
      <c r="H64" s="23" t="s">
        <v>793</v>
      </c>
      <c r="I64" s="101" t="s">
        <v>1897</v>
      </c>
      <c r="J64" s="150" t="s">
        <v>2199</v>
      </c>
      <c r="K64" s="21" t="s">
        <v>2199</v>
      </c>
      <c r="L64" s="60" t="s">
        <v>142</v>
      </c>
      <c r="M64" s="21" t="s">
        <v>655</v>
      </c>
      <c r="N64" s="21" t="s">
        <v>142</v>
      </c>
      <c r="O64" s="21" t="s">
        <v>142</v>
      </c>
      <c r="P64" s="23" t="s">
        <v>544</v>
      </c>
      <c r="Q64" s="21" t="s">
        <v>76</v>
      </c>
      <c r="R64" s="23" t="s">
        <v>76</v>
      </c>
      <c r="S64" s="23" t="s">
        <v>76</v>
      </c>
      <c r="T64" s="23" t="s">
        <v>1394</v>
      </c>
      <c r="U64" s="23" t="s">
        <v>1394</v>
      </c>
      <c r="V64" s="21" t="s">
        <v>11</v>
      </c>
      <c r="W64" s="112">
        <v>109</v>
      </c>
      <c r="X64" s="113">
        <v>110</v>
      </c>
      <c r="Y64" s="21" t="s">
        <v>10</v>
      </c>
      <c r="Z64" s="30" t="s">
        <v>3534</v>
      </c>
      <c r="AA64" s="23" t="s">
        <v>1231</v>
      </c>
      <c r="AB64" s="21" t="s">
        <v>300</v>
      </c>
      <c r="AC64" s="21" t="s">
        <v>1507</v>
      </c>
      <c r="AD64" s="21" t="s">
        <v>1712</v>
      </c>
      <c r="AE64" s="23" t="s">
        <v>564</v>
      </c>
      <c r="AF64" s="23" t="s">
        <v>830</v>
      </c>
      <c r="AG64" s="101" t="s">
        <v>1952</v>
      </c>
      <c r="AH64" s="30" t="s">
        <v>2161</v>
      </c>
      <c r="AI64" s="23" t="s">
        <v>2161</v>
      </c>
      <c r="AJ64" s="36" t="s">
        <v>1887</v>
      </c>
      <c r="AK64" s="23" t="s">
        <v>686</v>
      </c>
      <c r="AL64" s="60" t="s">
        <v>2407</v>
      </c>
      <c r="AM64" s="60" t="s">
        <v>142</v>
      </c>
      <c r="AN64" s="36" t="s">
        <v>735</v>
      </c>
      <c r="AO64" s="60" t="s">
        <v>91</v>
      </c>
      <c r="AP64" s="36" t="s">
        <v>91</v>
      </c>
      <c r="AQ64" s="36" t="s">
        <v>91</v>
      </c>
      <c r="AR64" s="36"/>
      <c r="AS64" s="36"/>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row>
    <row r="65" spans="1:80" ht="13.95" customHeight="1">
      <c r="A65" s="8"/>
      <c r="B65" s="30" t="s">
        <v>3479</v>
      </c>
      <c r="C65" s="23" t="s">
        <v>1229</v>
      </c>
      <c r="D65" s="21" t="s">
        <v>261</v>
      </c>
      <c r="E65" s="21" t="s">
        <v>1451</v>
      </c>
      <c r="F65" s="21" t="s">
        <v>1487</v>
      </c>
      <c r="G65" s="23" t="s">
        <v>2270</v>
      </c>
      <c r="H65" s="23" t="s">
        <v>790</v>
      </c>
      <c r="I65" s="101" t="s">
        <v>1898</v>
      </c>
      <c r="J65" s="150" t="s">
        <v>2200</v>
      </c>
      <c r="K65" s="21" t="s">
        <v>2200</v>
      </c>
      <c r="L65" s="60" t="s">
        <v>142</v>
      </c>
      <c r="M65" s="21" t="s">
        <v>658</v>
      </c>
      <c r="N65" s="21" t="s">
        <v>142</v>
      </c>
      <c r="O65" s="21" t="s">
        <v>142</v>
      </c>
      <c r="P65" s="23" t="s">
        <v>536</v>
      </c>
      <c r="Q65" s="21" t="s">
        <v>105</v>
      </c>
      <c r="R65" s="23" t="s">
        <v>105</v>
      </c>
      <c r="S65" s="23" t="s">
        <v>105</v>
      </c>
      <c r="T65" s="23" t="s">
        <v>1391</v>
      </c>
      <c r="U65" s="23" t="s">
        <v>1391</v>
      </c>
      <c r="V65" s="21" t="s">
        <v>10</v>
      </c>
      <c r="W65" s="112">
        <v>111</v>
      </c>
      <c r="X65" s="113">
        <v>112</v>
      </c>
      <c r="Y65" s="21" t="s">
        <v>11</v>
      </c>
      <c r="Z65" s="30" t="s">
        <v>3535</v>
      </c>
      <c r="AA65" s="23" t="s">
        <v>1230</v>
      </c>
      <c r="AB65" s="21" t="s">
        <v>301</v>
      </c>
      <c r="AC65" s="21" t="s">
        <v>1508</v>
      </c>
      <c r="AD65" s="21" t="s">
        <v>1713</v>
      </c>
      <c r="AE65" s="23" t="s">
        <v>565</v>
      </c>
      <c r="AF65" s="23" t="s">
        <v>831</v>
      </c>
      <c r="AG65" s="101" t="s">
        <v>1953</v>
      </c>
      <c r="AH65" s="30" t="s">
        <v>2162</v>
      </c>
      <c r="AI65" s="23" t="s">
        <v>2162</v>
      </c>
      <c r="AJ65" s="36" t="s">
        <v>1888</v>
      </c>
      <c r="AK65" s="23" t="s">
        <v>687</v>
      </c>
      <c r="AL65" s="60" t="s">
        <v>2408</v>
      </c>
      <c r="AM65" s="60" t="s">
        <v>142</v>
      </c>
      <c r="AN65" s="36" t="s">
        <v>736</v>
      </c>
      <c r="AO65" s="60" t="s">
        <v>92</v>
      </c>
      <c r="AP65" s="36" t="s">
        <v>92</v>
      </c>
      <c r="AQ65" s="36" t="s">
        <v>92</v>
      </c>
      <c r="AR65" s="36"/>
      <c r="AS65" s="36"/>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row>
    <row r="66" spans="1:80" ht="13.95" customHeight="1">
      <c r="A66" s="8"/>
      <c r="B66" s="30" t="s">
        <v>3480</v>
      </c>
      <c r="C66" s="23" t="s">
        <v>1228</v>
      </c>
      <c r="D66" s="21" t="s">
        <v>262</v>
      </c>
      <c r="E66" s="21" t="s">
        <v>1452</v>
      </c>
      <c r="F66" s="21" t="s">
        <v>1488</v>
      </c>
      <c r="G66" s="23" t="s">
        <v>2271</v>
      </c>
      <c r="H66" s="23" t="s">
        <v>791</v>
      </c>
      <c r="I66" s="101" t="s">
        <v>1899</v>
      </c>
      <c r="J66" s="150" t="s">
        <v>2201</v>
      </c>
      <c r="K66" s="21" t="s">
        <v>2201</v>
      </c>
      <c r="L66" s="60" t="s">
        <v>142</v>
      </c>
      <c r="M66" s="21" t="s">
        <v>659</v>
      </c>
      <c r="N66" s="21" t="s">
        <v>142</v>
      </c>
      <c r="O66" s="21" t="s">
        <v>142</v>
      </c>
      <c r="P66" s="23" t="s">
        <v>539</v>
      </c>
      <c r="Q66" s="21" t="s">
        <v>106</v>
      </c>
      <c r="R66" s="23" t="s">
        <v>106</v>
      </c>
      <c r="S66" s="23" t="s">
        <v>106</v>
      </c>
      <c r="T66" s="23" t="s">
        <v>1392</v>
      </c>
      <c r="U66" s="23" t="s">
        <v>1392</v>
      </c>
      <c r="V66" s="21" t="s">
        <v>11</v>
      </c>
      <c r="W66" s="112">
        <v>113</v>
      </c>
      <c r="X66" s="113">
        <v>114</v>
      </c>
      <c r="Y66" s="21" t="s">
        <v>10</v>
      </c>
      <c r="Z66" s="30" t="s">
        <v>3536</v>
      </c>
      <c r="AA66" s="23" t="s">
        <v>1237</v>
      </c>
      <c r="AB66" s="21" t="s">
        <v>302</v>
      </c>
      <c r="AC66" s="21" t="s">
        <v>1509</v>
      </c>
      <c r="AD66" s="21" t="s">
        <v>1465</v>
      </c>
      <c r="AE66" s="23" t="s">
        <v>566</v>
      </c>
      <c r="AF66" s="23" t="s">
        <v>822</v>
      </c>
      <c r="AG66" s="101" t="s">
        <v>1954</v>
      </c>
      <c r="AH66" s="30" t="s">
        <v>2163</v>
      </c>
      <c r="AI66" s="23" t="s">
        <v>2163</v>
      </c>
      <c r="AJ66" s="36" t="s">
        <v>1889</v>
      </c>
      <c r="AK66" s="23" t="s">
        <v>688</v>
      </c>
      <c r="AL66" s="60" t="s">
        <v>2409</v>
      </c>
      <c r="AM66" s="60" t="s">
        <v>142</v>
      </c>
      <c r="AN66" s="36" t="s">
        <v>753</v>
      </c>
      <c r="AO66" s="60" t="s">
        <v>121</v>
      </c>
      <c r="AP66" s="36" t="s">
        <v>121</v>
      </c>
      <c r="AQ66" s="36" t="s">
        <v>121</v>
      </c>
      <c r="AR66" s="36"/>
      <c r="AS66" s="36"/>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row>
    <row r="67" spans="1:80" ht="13.95" customHeight="1">
      <c r="A67" s="8"/>
      <c r="B67" s="135" t="s">
        <v>3</v>
      </c>
      <c r="C67" s="24" t="s">
        <v>3</v>
      </c>
      <c r="D67" s="24" t="s">
        <v>3</v>
      </c>
      <c r="E67" s="24" t="s">
        <v>3</v>
      </c>
      <c r="F67" s="24" t="s">
        <v>3</v>
      </c>
      <c r="G67" s="24" t="s">
        <v>3</v>
      </c>
      <c r="H67" s="24" t="s">
        <v>3</v>
      </c>
      <c r="I67" s="100" t="s">
        <v>3</v>
      </c>
      <c r="J67" s="131" t="s">
        <v>3</v>
      </c>
      <c r="K67" s="24" t="s">
        <v>3</v>
      </c>
      <c r="L67" s="24" t="s">
        <v>3</v>
      </c>
      <c r="M67" s="24" t="s">
        <v>3</v>
      </c>
      <c r="N67" s="24" t="s">
        <v>3</v>
      </c>
      <c r="O67" s="24" t="s">
        <v>3</v>
      </c>
      <c r="P67" s="24" t="s">
        <v>3</v>
      </c>
      <c r="Q67" s="24" t="s">
        <v>333</v>
      </c>
      <c r="R67" s="24" t="s">
        <v>333</v>
      </c>
      <c r="S67" s="24" t="s">
        <v>333</v>
      </c>
      <c r="T67" s="24" t="s">
        <v>333</v>
      </c>
      <c r="U67" s="24" t="s">
        <v>333</v>
      </c>
      <c r="V67" s="24" t="s">
        <v>163</v>
      </c>
      <c r="W67" s="112">
        <v>115</v>
      </c>
      <c r="X67" s="113">
        <v>116</v>
      </c>
      <c r="Y67" s="21" t="s">
        <v>11</v>
      </c>
      <c r="Z67" s="30" t="s">
        <v>3537</v>
      </c>
      <c r="AA67" s="23" t="s">
        <v>1236</v>
      </c>
      <c r="AB67" s="21" t="s">
        <v>303</v>
      </c>
      <c r="AC67" s="21" t="s">
        <v>1510</v>
      </c>
      <c r="AD67" s="21" t="s">
        <v>1466</v>
      </c>
      <c r="AE67" s="23" t="s">
        <v>568</v>
      </c>
      <c r="AF67" s="23" t="s">
        <v>823</v>
      </c>
      <c r="AG67" s="101" t="s">
        <v>1955</v>
      </c>
      <c r="AH67" s="30" t="s">
        <v>2164</v>
      </c>
      <c r="AI67" s="23" t="s">
        <v>2164</v>
      </c>
      <c r="AJ67" s="36" t="s">
        <v>1890</v>
      </c>
      <c r="AK67" s="23" t="s">
        <v>689</v>
      </c>
      <c r="AL67" s="60" t="s">
        <v>2410</v>
      </c>
      <c r="AM67" s="60" t="s">
        <v>142</v>
      </c>
      <c r="AN67" s="36" t="s">
        <v>754</v>
      </c>
      <c r="AO67" s="60" t="s">
        <v>122</v>
      </c>
      <c r="AP67" s="36" t="s">
        <v>122</v>
      </c>
      <c r="AQ67" s="36" t="s">
        <v>122</v>
      </c>
      <c r="AR67" s="36"/>
      <c r="AS67" s="36"/>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row>
    <row r="68" spans="1:80" ht="13.95" customHeight="1">
      <c r="A68" s="8"/>
      <c r="B68" s="30" t="s">
        <v>3481</v>
      </c>
      <c r="C68" s="23" t="s">
        <v>1219</v>
      </c>
      <c r="D68" s="21" t="s">
        <v>142</v>
      </c>
      <c r="E68" s="21" t="s">
        <v>1774</v>
      </c>
      <c r="F68" s="21" t="s">
        <v>1425</v>
      </c>
      <c r="G68" s="23" t="s">
        <v>497</v>
      </c>
      <c r="H68" s="23" t="s">
        <v>788</v>
      </c>
      <c r="I68" s="101" t="s">
        <v>1900</v>
      </c>
      <c r="J68" s="150" t="s">
        <v>2204</v>
      </c>
      <c r="K68" s="21" t="s">
        <v>2204</v>
      </c>
      <c r="L68" s="60" t="s">
        <v>142</v>
      </c>
      <c r="M68" s="23" t="s">
        <v>702</v>
      </c>
      <c r="N68" s="21" t="s">
        <v>142</v>
      </c>
      <c r="O68" s="21" t="s">
        <v>142</v>
      </c>
      <c r="P68" s="23" t="s">
        <v>471</v>
      </c>
      <c r="Q68" s="21" t="s">
        <v>73</v>
      </c>
      <c r="R68" s="23" t="s">
        <v>73</v>
      </c>
      <c r="S68" s="23" t="s">
        <v>73</v>
      </c>
      <c r="T68" s="23" t="s">
        <v>1389</v>
      </c>
      <c r="U68" s="23" t="s">
        <v>1389</v>
      </c>
      <c r="V68" s="21" t="s">
        <v>10</v>
      </c>
      <c r="W68" s="112">
        <v>117</v>
      </c>
      <c r="X68" s="113">
        <v>118</v>
      </c>
      <c r="Y68" s="20" t="s">
        <v>2</v>
      </c>
      <c r="Z68" s="50" t="s">
        <v>2</v>
      </c>
      <c r="AA68" s="20" t="s">
        <v>2</v>
      </c>
      <c r="AB68" s="20" t="s">
        <v>2</v>
      </c>
      <c r="AC68" s="20" t="s">
        <v>2</v>
      </c>
      <c r="AD68" s="20" t="s">
        <v>2</v>
      </c>
      <c r="AE68" s="20" t="s">
        <v>2</v>
      </c>
      <c r="AF68" s="20" t="s">
        <v>2</v>
      </c>
      <c r="AG68" s="102" t="s">
        <v>2</v>
      </c>
      <c r="AH68" s="134" t="s">
        <v>2</v>
      </c>
      <c r="AI68" s="25" t="s">
        <v>2</v>
      </c>
      <c r="AJ68" s="25" t="s">
        <v>2</v>
      </c>
      <c r="AK68" s="20" t="s">
        <v>2</v>
      </c>
      <c r="AL68" s="25" t="s">
        <v>2</v>
      </c>
      <c r="AM68" s="25" t="s">
        <v>2</v>
      </c>
      <c r="AN68" s="25" t="s">
        <v>2</v>
      </c>
      <c r="AO68" s="25" t="s">
        <v>2</v>
      </c>
      <c r="AP68" s="25" t="s">
        <v>2</v>
      </c>
      <c r="AQ68" s="25" t="s">
        <v>2</v>
      </c>
      <c r="AR68" s="25"/>
      <c r="AS68" s="25"/>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row>
    <row r="69" spans="1:80" ht="13.95" customHeight="1">
      <c r="A69" s="8"/>
      <c r="B69" s="30" t="s">
        <v>3482</v>
      </c>
      <c r="C69" s="23" t="s">
        <v>1218</v>
      </c>
      <c r="D69" s="21" t="s">
        <v>263</v>
      </c>
      <c r="E69" s="21" t="s">
        <v>1775</v>
      </c>
      <c r="F69" s="21" t="s">
        <v>1426</v>
      </c>
      <c r="G69" s="23" t="s">
        <v>498</v>
      </c>
      <c r="H69" s="23" t="s">
        <v>789</v>
      </c>
      <c r="I69" s="101" t="s">
        <v>1901</v>
      </c>
      <c r="J69" s="150" t="s">
        <v>2205</v>
      </c>
      <c r="K69" s="21" t="s">
        <v>2205</v>
      </c>
      <c r="L69" s="60" t="s">
        <v>142</v>
      </c>
      <c r="M69" s="23" t="s">
        <v>703</v>
      </c>
      <c r="N69" s="21" t="s">
        <v>142</v>
      </c>
      <c r="O69" s="21" t="s">
        <v>142</v>
      </c>
      <c r="P69" s="23" t="s">
        <v>474</v>
      </c>
      <c r="Q69" s="21" t="s">
        <v>74</v>
      </c>
      <c r="R69" s="23" t="s">
        <v>74</v>
      </c>
      <c r="S69" s="23" t="s">
        <v>74</v>
      </c>
      <c r="T69" s="23" t="s">
        <v>1390</v>
      </c>
      <c r="U69" s="23" t="s">
        <v>1390</v>
      </c>
      <c r="V69" s="21" t="s">
        <v>11</v>
      </c>
      <c r="W69" s="112">
        <v>119</v>
      </c>
      <c r="X69" s="113">
        <v>120</v>
      </c>
      <c r="Y69" s="21" t="s">
        <v>10</v>
      </c>
      <c r="Z69" s="30" t="s">
        <v>3538</v>
      </c>
      <c r="AA69" s="23" t="s">
        <v>1235</v>
      </c>
      <c r="AB69" s="21" t="s">
        <v>304</v>
      </c>
      <c r="AC69" s="21" t="s">
        <v>1511</v>
      </c>
      <c r="AD69" s="21" t="s">
        <v>1717</v>
      </c>
      <c r="AE69" s="23" t="s">
        <v>570</v>
      </c>
      <c r="AF69" s="23" t="s">
        <v>834</v>
      </c>
      <c r="AG69" s="101" t="s">
        <v>1956</v>
      </c>
      <c r="AH69" s="30" t="s">
        <v>2165</v>
      </c>
      <c r="AI69" s="23" t="s">
        <v>2165</v>
      </c>
      <c r="AJ69" s="36" t="s">
        <v>1891</v>
      </c>
      <c r="AK69" s="23" t="s">
        <v>682</v>
      </c>
      <c r="AL69" s="60" t="s">
        <v>2411</v>
      </c>
      <c r="AM69" s="60" t="s">
        <v>142</v>
      </c>
      <c r="AN69" s="36" t="s">
        <v>751</v>
      </c>
      <c r="AO69" s="60" t="s">
        <v>89</v>
      </c>
      <c r="AP69" s="36" t="s">
        <v>89</v>
      </c>
      <c r="AQ69" s="36" t="s">
        <v>89</v>
      </c>
      <c r="AR69" s="36"/>
      <c r="AS69" s="36"/>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row>
    <row r="70" spans="1:80" ht="13.95" customHeight="1">
      <c r="A70" s="8"/>
      <c r="B70" s="50" t="s">
        <v>2</v>
      </c>
      <c r="C70" s="20" t="s">
        <v>2</v>
      </c>
      <c r="D70" s="20" t="s">
        <v>2</v>
      </c>
      <c r="E70" s="20" t="s">
        <v>2</v>
      </c>
      <c r="F70" s="20" t="s">
        <v>2</v>
      </c>
      <c r="G70" s="20" t="s">
        <v>2</v>
      </c>
      <c r="H70" s="20" t="s">
        <v>2</v>
      </c>
      <c r="I70" s="102" t="s">
        <v>2</v>
      </c>
      <c r="J70" s="132" t="s">
        <v>2</v>
      </c>
      <c r="K70" s="20" t="s">
        <v>2</v>
      </c>
      <c r="L70" s="20" t="s">
        <v>2</v>
      </c>
      <c r="M70" s="20" t="s">
        <v>2</v>
      </c>
      <c r="N70" s="20" t="s">
        <v>2</v>
      </c>
      <c r="O70" s="20" t="s">
        <v>2</v>
      </c>
      <c r="P70" s="20" t="s">
        <v>2</v>
      </c>
      <c r="Q70" s="20" t="s">
        <v>2</v>
      </c>
      <c r="R70" s="20" t="s">
        <v>2</v>
      </c>
      <c r="S70" s="20" t="s">
        <v>2</v>
      </c>
      <c r="T70" s="20" t="s">
        <v>2</v>
      </c>
      <c r="U70" s="20" t="s">
        <v>2</v>
      </c>
      <c r="V70" s="20" t="s">
        <v>2</v>
      </c>
      <c r="W70" s="112">
        <v>121</v>
      </c>
      <c r="X70" s="113">
        <v>122</v>
      </c>
      <c r="Y70" s="21" t="s">
        <v>11</v>
      </c>
      <c r="Z70" s="30" t="s">
        <v>3539</v>
      </c>
      <c r="AA70" s="23" t="s">
        <v>1234</v>
      </c>
      <c r="AB70" s="21" t="s">
        <v>305</v>
      </c>
      <c r="AC70" s="21" t="s">
        <v>1512</v>
      </c>
      <c r="AD70" s="21" t="s">
        <v>1716</v>
      </c>
      <c r="AE70" s="23" t="s">
        <v>572</v>
      </c>
      <c r="AF70" s="23" t="s">
        <v>835</v>
      </c>
      <c r="AG70" s="101" t="s">
        <v>1957</v>
      </c>
      <c r="AH70" s="30" t="s">
        <v>2166</v>
      </c>
      <c r="AI70" s="23" t="s">
        <v>2166</v>
      </c>
      <c r="AJ70" s="36" t="s">
        <v>1892</v>
      </c>
      <c r="AK70" s="23" t="s">
        <v>683</v>
      </c>
      <c r="AL70" s="60" t="s">
        <v>2412</v>
      </c>
      <c r="AM70" s="60" t="s">
        <v>142</v>
      </c>
      <c r="AN70" s="36" t="s">
        <v>752</v>
      </c>
      <c r="AO70" s="60" t="s">
        <v>90</v>
      </c>
      <c r="AP70" s="36" t="s">
        <v>90</v>
      </c>
      <c r="AQ70" s="36" t="s">
        <v>90</v>
      </c>
      <c r="AR70" s="36"/>
      <c r="AS70" s="36"/>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row>
    <row r="71" spans="1:80" ht="13.95" customHeight="1">
      <c r="A71" s="8"/>
      <c r="B71" s="30" t="s">
        <v>3483</v>
      </c>
      <c r="C71" s="23" t="s">
        <v>1233</v>
      </c>
      <c r="D71" s="21" t="s">
        <v>264</v>
      </c>
      <c r="E71" s="22" t="s">
        <v>1453</v>
      </c>
      <c r="F71" s="22" t="s">
        <v>1439</v>
      </c>
      <c r="G71" s="23" t="s">
        <v>499</v>
      </c>
      <c r="H71" s="23" t="s">
        <v>786</v>
      </c>
      <c r="I71" s="105" t="s">
        <v>1902</v>
      </c>
      <c r="J71" s="154" t="s">
        <v>2184</v>
      </c>
      <c r="K71" s="22" t="s">
        <v>2184</v>
      </c>
      <c r="L71" s="60" t="s">
        <v>142</v>
      </c>
      <c r="M71" s="22" t="s">
        <v>660</v>
      </c>
      <c r="N71" s="21" t="s">
        <v>142</v>
      </c>
      <c r="O71" s="21" t="s">
        <v>142</v>
      </c>
      <c r="P71" s="22" t="s">
        <v>448</v>
      </c>
      <c r="Q71" s="23" t="s">
        <v>67</v>
      </c>
      <c r="R71" s="23" t="s">
        <v>67</v>
      </c>
      <c r="S71" s="23" t="s">
        <v>67</v>
      </c>
      <c r="T71" s="23" t="s">
        <v>1385</v>
      </c>
      <c r="U71" s="23" t="s">
        <v>1385</v>
      </c>
      <c r="V71" s="22" t="s">
        <v>32</v>
      </c>
      <c r="W71" s="112">
        <v>123</v>
      </c>
      <c r="X71" s="113">
        <v>124</v>
      </c>
      <c r="Y71" s="21" t="s">
        <v>10</v>
      </c>
      <c r="Z71" s="30" t="s">
        <v>3540</v>
      </c>
      <c r="AA71" s="23" t="s">
        <v>1227</v>
      </c>
      <c r="AB71" s="21" t="s">
        <v>306</v>
      </c>
      <c r="AC71" s="21" t="s">
        <v>1513</v>
      </c>
      <c r="AD71" s="21" t="s">
        <v>1459</v>
      </c>
      <c r="AE71" s="23" t="s">
        <v>573</v>
      </c>
      <c r="AF71" s="23" t="s">
        <v>818</v>
      </c>
      <c r="AG71" s="101" t="s">
        <v>1958</v>
      </c>
      <c r="AH71" s="30" t="s">
        <v>2171</v>
      </c>
      <c r="AI71" s="23" t="s">
        <v>2171</v>
      </c>
      <c r="AJ71" s="36" t="s">
        <v>1895</v>
      </c>
      <c r="AK71" s="23" t="s">
        <v>690</v>
      </c>
      <c r="AL71" s="60" t="s">
        <v>2413</v>
      </c>
      <c r="AM71" s="60" t="s">
        <v>142</v>
      </c>
      <c r="AN71" s="36" t="s">
        <v>571</v>
      </c>
      <c r="AO71" s="60" t="s">
        <v>119</v>
      </c>
      <c r="AP71" s="36" t="s">
        <v>119</v>
      </c>
      <c r="AQ71" s="36" t="s">
        <v>119</v>
      </c>
      <c r="AR71" s="36"/>
      <c r="AS71" s="36"/>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row>
    <row r="72" spans="1:80" ht="13.95" customHeight="1">
      <c r="A72" s="8"/>
      <c r="B72" s="30" t="s">
        <v>3484</v>
      </c>
      <c r="C72" s="23" t="s">
        <v>1232</v>
      </c>
      <c r="D72" s="21" t="s">
        <v>265</v>
      </c>
      <c r="E72" s="22" t="s">
        <v>1454</v>
      </c>
      <c r="F72" s="22" t="s">
        <v>1440</v>
      </c>
      <c r="G72" s="23" t="s">
        <v>500</v>
      </c>
      <c r="H72" s="23" t="s">
        <v>787</v>
      </c>
      <c r="I72" s="105" t="s">
        <v>1903</v>
      </c>
      <c r="J72" s="154" t="s">
        <v>2185</v>
      </c>
      <c r="K72" s="22" t="s">
        <v>2185</v>
      </c>
      <c r="L72" s="60" t="s">
        <v>142</v>
      </c>
      <c r="M72" s="22" t="s">
        <v>661</v>
      </c>
      <c r="N72" s="21" t="s">
        <v>142</v>
      </c>
      <c r="O72" s="21" t="s">
        <v>142</v>
      </c>
      <c r="P72" s="22" t="s">
        <v>451</v>
      </c>
      <c r="Q72" s="23" t="s">
        <v>68</v>
      </c>
      <c r="R72" s="23" t="s">
        <v>68</v>
      </c>
      <c r="S72" s="23" t="s">
        <v>68</v>
      </c>
      <c r="T72" s="23" t="s">
        <v>1386</v>
      </c>
      <c r="U72" s="23" t="s">
        <v>1386</v>
      </c>
      <c r="V72" s="22" t="s">
        <v>33</v>
      </c>
      <c r="W72" s="112">
        <v>125</v>
      </c>
      <c r="X72" s="113">
        <v>126</v>
      </c>
      <c r="Y72" s="21" t="s">
        <v>11</v>
      </c>
      <c r="Z72" s="30" t="s">
        <v>3541</v>
      </c>
      <c r="AA72" s="23" t="s">
        <v>1226</v>
      </c>
      <c r="AB72" s="21" t="s">
        <v>307</v>
      </c>
      <c r="AC72" s="21" t="s">
        <v>1514</v>
      </c>
      <c r="AD72" s="21" t="s">
        <v>1460</v>
      </c>
      <c r="AE72" s="23" t="s">
        <v>574</v>
      </c>
      <c r="AF72" s="23" t="s">
        <v>819</v>
      </c>
      <c r="AG72" s="101" t="s">
        <v>1959</v>
      </c>
      <c r="AH72" s="30" t="s">
        <v>2309</v>
      </c>
      <c r="AI72" s="23" t="s">
        <v>2309</v>
      </c>
      <c r="AJ72" s="36" t="s">
        <v>1896</v>
      </c>
      <c r="AK72" s="23" t="s">
        <v>691</v>
      </c>
      <c r="AL72" s="60" t="s">
        <v>2414</v>
      </c>
      <c r="AM72" s="60" t="s">
        <v>142</v>
      </c>
      <c r="AN72" s="36" t="s">
        <v>755</v>
      </c>
      <c r="AO72" s="60" t="s">
        <v>120</v>
      </c>
      <c r="AP72" s="36" t="s">
        <v>120</v>
      </c>
      <c r="AQ72" s="36" t="s">
        <v>120</v>
      </c>
      <c r="AR72" s="36"/>
      <c r="AS72" s="36"/>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row>
    <row r="73" spans="1:80" ht="13.95" customHeight="1">
      <c r="A73" s="8"/>
      <c r="B73" s="135" t="s">
        <v>3</v>
      </c>
      <c r="C73" s="24" t="s">
        <v>3</v>
      </c>
      <c r="D73" s="24" t="s">
        <v>3</v>
      </c>
      <c r="E73" s="24" t="s">
        <v>3</v>
      </c>
      <c r="F73" s="24" t="s">
        <v>3</v>
      </c>
      <c r="G73" s="24" t="s">
        <v>3</v>
      </c>
      <c r="H73" s="24" t="s">
        <v>3</v>
      </c>
      <c r="I73" s="100" t="s">
        <v>3</v>
      </c>
      <c r="J73" s="131" t="s">
        <v>3</v>
      </c>
      <c r="K73" s="24" t="s">
        <v>3</v>
      </c>
      <c r="L73" s="24" t="s">
        <v>3</v>
      </c>
      <c r="M73" s="24" t="s">
        <v>3</v>
      </c>
      <c r="N73" s="24" t="s">
        <v>3</v>
      </c>
      <c r="O73" s="24" t="s">
        <v>3</v>
      </c>
      <c r="P73" s="24" t="s">
        <v>3</v>
      </c>
      <c r="Q73" s="24" t="s">
        <v>333</v>
      </c>
      <c r="R73" s="24" t="s">
        <v>333</v>
      </c>
      <c r="S73" s="24" t="s">
        <v>333</v>
      </c>
      <c r="T73" s="24" t="s">
        <v>333</v>
      </c>
      <c r="U73" s="24" t="s">
        <v>333</v>
      </c>
      <c r="V73" s="24" t="s">
        <v>163</v>
      </c>
      <c r="W73" s="112">
        <v>127</v>
      </c>
      <c r="X73" s="113">
        <v>128</v>
      </c>
      <c r="Y73" s="24" t="s">
        <v>6</v>
      </c>
      <c r="Z73" s="135" t="s">
        <v>4</v>
      </c>
      <c r="AA73" s="24" t="s">
        <v>4</v>
      </c>
      <c r="AB73" s="24" t="s">
        <v>139</v>
      </c>
      <c r="AC73" s="24" t="s">
        <v>4</v>
      </c>
      <c r="AD73" s="24" t="s">
        <v>4</v>
      </c>
      <c r="AE73" s="24" t="s">
        <v>4</v>
      </c>
      <c r="AF73" s="24" t="s">
        <v>4</v>
      </c>
      <c r="AG73" s="100" t="s">
        <v>4</v>
      </c>
      <c r="AH73" s="144" t="s">
        <v>4</v>
      </c>
      <c r="AI73" s="26" t="s">
        <v>4</v>
      </c>
      <c r="AJ73" s="26" t="s">
        <v>4</v>
      </c>
      <c r="AK73" s="24" t="s">
        <v>4</v>
      </c>
      <c r="AL73" s="26" t="s">
        <v>4</v>
      </c>
      <c r="AM73" s="26" t="s">
        <v>4</v>
      </c>
      <c r="AN73" s="26" t="s">
        <v>4</v>
      </c>
      <c r="AO73" s="26" t="s">
        <v>525</v>
      </c>
      <c r="AP73" s="26" t="s">
        <v>525</v>
      </c>
      <c r="AQ73" s="26" t="s">
        <v>525</v>
      </c>
      <c r="AR73" s="26"/>
      <c r="AS73" s="26"/>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row>
    <row r="74" spans="1:80" ht="13.95" customHeight="1">
      <c r="A74" s="8"/>
      <c r="B74" s="30" t="s">
        <v>3485</v>
      </c>
      <c r="C74" s="23" t="s">
        <v>1193</v>
      </c>
      <c r="D74" s="21" t="s">
        <v>266</v>
      </c>
      <c r="E74" s="21" t="s">
        <v>1455</v>
      </c>
      <c r="F74" s="21" t="s">
        <v>1505</v>
      </c>
      <c r="G74" s="23" t="s">
        <v>501</v>
      </c>
      <c r="H74" s="23" t="s">
        <v>784</v>
      </c>
      <c r="I74" s="101" t="s">
        <v>1904</v>
      </c>
      <c r="J74" s="150" t="s">
        <v>2202</v>
      </c>
      <c r="K74" s="21" t="s">
        <v>2202</v>
      </c>
      <c r="L74" s="60" t="s">
        <v>2089</v>
      </c>
      <c r="M74" s="21" t="s">
        <v>643</v>
      </c>
      <c r="N74" s="21" t="s">
        <v>2359</v>
      </c>
      <c r="O74" s="21" t="s">
        <v>142</v>
      </c>
      <c r="P74" s="23" t="s">
        <v>2090</v>
      </c>
      <c r="Q74" s="21" t="s">
        <v>103</v>
      </c>
      <c r="R74" s="23" t="s">
        <v>103</v>
      </c>
      <c r="S74" s="23" t="s">
        <v>103</v>
      </c>
      <c r="T74" s="23" t="s">
        <v>1387</v>
      </c>
      <c r="U74" s="23" t="s">
        <v>1387</v>
      </c>
      <c r="V74" s="21" t="s">
        <v>10</v>
      </c>
      <c r="W74" s="112">
        <v>129</v>
      </c>
      <c r="X74" s="113">
        <v>130</v>
      </c>
      <c r="Y74" s="22" t="s">
        <v>32</v>
      </c>
      <c r="Z74" s="30" t="s">
        <v>3542</v>
      </c>
      <c r="AA74" s="23" t="s">
        <v>1223</v>
      </c>
      <c r="AB74" s="21" t="s">
        <v>1475</v>
      </c>
      <c r="AC74" s="22" t="s">
        <v>1515</v>
      </c>
      <c r="AD74" s="22" t="s">
        <v>1515</v>
      </c>
      <c r="AE74" s="23" t="s">
        <v>575</v>
      </c>
      <c r="AF74" s="23" t="s">
        <v>814</v>
      </c>
      <c r="AG74" s="105" t="s">
        <v>1960</v>
      </c>
      <c r="AH74" s="125" t="s">
        <v>2149</v>
      </c>
      <c r="AI74" s="22" t="s">
        <v>2149</v>
      </c>
      <c r="AJ74" s="61" t="s">
        <v>1902</v>
      </c>
      <c r="AK74" s="22" t="s">
        <v>680</v>
      </c>
      <c r="AL74" s="61" t="s">
        <v>2415</v>
      </c>
      <c r="AM74" s="61" t="s">
        <v>142</v>
      </c>
      <c r="AN74" s="61" t="s">
        <v>603</v>
      </c>
      <c r="AO74" s="60" t="s">
        <v>87</v>
      </c>
      <c r="AP74" s="36" t="s">
        <v>87</v>
      </c>
      <c r="AQ74" s="36" t="s">
        <v>87</v>
      </c>
      <c r="AR74" s="36"/>
      <c r="AS74" s="36"/>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row>
    <row r="75" spans="1:80" ht="13.95" customHeight="1">
      <c r="A75" s="8"/>
      <c r="B75" s="30" t="s">
        <v>3486</v>
      </c>
      <c r="C75" s="23" t="s">
        <v>1192</v>
      </c>
      <c r="D75" s="21" t="s">
        <v>267</v>
      </c>
      <c r="E75" s="21" t="s">
        <v>1456</v>
      </c>
      <c r="F75" s="21" t="s">
        <v>1506</v>
      </c>
      <c r="G75" s="23" t="s">
        <v>502</v>
      </c>
      <c r="H75" s="23" t="s">
        <v>785</v>
      </c>
      <c r="I75" s="101" t="s">
        <v>2087</v>
      </c>
      <c r="J75" s="150" t="s">
        <v>2203</v>
      </c>
      <c r="K75" s="21" t="s">
        <v>2203</v>
      </c>
      <c r="L75" s="60" t="s">
        <v>1993</v>
      </c>
      <c r="M75" s="21" t="s">
        <v>644</v>
      </c>
      <c r="N75" s="21" t="s">
        <v>2360</v>
      </c>
      <c r="O75" s="21" t="s">
        <v>142</v>
      </c>
      <c r="P75" s="23" t="s">
        <v>482</v>
      </c>
      <c r="Q75" s="21" t="s">
        <v>104</v>
      </c>
      <c r="R75" s="23" t="s">
        <v>104</v>
      </c>
      <c r="S75" s="23" t="s">
        <v>104</v>
      </c>
      <c r="T75" s="23" t="s">
        <v>1388</v>
      </c>
      <c r="U75" s="23" t="s">
        <v>1388</v>
      </c>
      <c r="V75" s="21" t="s">
        <v>11</v>
      </c>
      <c r="W75" s="112">
        <v>131</v>
      </c>
      <c r="X75" s="113">
        <v>132</v>
      </c>
      <c r="Y75" s="22" t="s">
        <v>33</v>
      </c>
      <c r="Z75" s="30" t="s">
        <v>3543</v>
      </c>
      <c r="AA75" s="23" t="s">
        <v>1222</v>
      </c>
      <c r="AB75" s="21" t="s">
        <v>1476</v>
      </c>
      <c r="AC75" s="22" t="s">
        <v>1516</v>
      </c>
      <c r="AD75" s="22" t="s">
        <v>1516</v>
      </c>
      <c r="AE75" s="23" t="s">
        <v>576</v>
      </c>
      <c r="AF75" s="23" t="s">
        <v>815</v>
      </c>
      <c r="AG75" s="105" t="s">
        <v>1961</v>
      </c>
      <c r="AH75" s="125" t="s">
        <v>2150</v>
      </c>
      <c r="AI75" s="22" t="s">
        <v>2150</v>
      </c>
      <c r="AJ75" s="61" t="s">
        <v>1903</v>
      </c>
      <c r="AK75" s="22" t="s">
        <v>681</v>
      </c>
      <c r="AL75" s="61" t="s">
        <v>2416</v>
      </c>
      <c r="AM75" s="61" t="s">
        <v>142</v>
      </c>
      <c r="AN75" s="61" t="s">
        <v>604</v>
      </c>
      <c r="AO75" s="60" t="s">
        <v>88</v>
      </c>
      <c r="AP75" s="36" t="s">
        <v>88</v>
      </c>
      <c r="AQ75" s="36" t="s">
        <v>88</v>
      </c>
      <c r="AR75" s="36"/>
      <c r="AS75" s="36"/>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row>
    <row r="76" spans="1:80" ht="13.95" customHeight="1">
      <c r="A76" s="8"/>
      <c r="B76" s="30" t="s">
        <v>3487</v>
      </c>
      <c r="C76" s="23" t="s">
        <v>1197</v>
      </c>
      <c r="D76" s="21" t="s">
        <v>268</v>
      </c>
      <c r="E76" s="21" t="s">
        <v>1457</v>
      </c>
      <c r="F76" s="21" t="s">
        <v>1447</v>
      </c>
      <c r="G76" s="23" t="s">
        <v>503</v>
      </c>
      <c r="H76" s="23" t="s">
        <v>782</v>
      </c>
      <c r="I76" s="101" t="s">
        <v>1905</v>
      </c>
      <c r="J76" s="150" t="s">
        <v>2206</v>
      </c>
      <c r="K76" s="21" t="s">
        <v>2206</v>
      </c>
      <c r="L76" s="60" t="s">
        <v>1913</v>
      </c>
      <c r="M76" s="21" t="s">
        <v>653</v>
      </c>
      <c r="N76" s="21" t="s">
        <v>2361</v>
      </c>
      <c r="O76" s="21" t="s">
        <v>142</v>
      </c>
      <c r="P76" s="23" t="s">
        <v>526</v>
      </c>
      <c r="Q76" s="21" t="s">
        <v>71</v>
      </c>
      <c r="R76" s="23" t="s">
        <v>71</v>
      </c>
      <c r="S76" s="23" t="s">
        <v>71</v>
      </c>
      <c r="T76" s="23" t="s">
        <v>1383</v>
      </c>
      <c r="U76" s="23" t="s">
        <v>1383</v>
      </c>
      <c r="V76" s="21" t="s">
        <v>10</v>
      </c>
      <c r="W76" s="112">
        <v>133</v>
      </c>
      <c r="X76" s="113">
        <v>134</v>
      </c>
      <c r="Y76" s="20" t="s">
        <v>2</v>
      </c>
      <c r="Z76" s="50" t="s">
        <v>2</v>
      </c>
      <c r="AA76" s="20" t="s">
        <v>2</v>
      </c>
      <c r="AB76" s="20" t="s">
        <v>2</v>
      </c>
      <c r="AC76" s="20" t="s">
        <v>2</v>
      </c>
      <c r="AD76" s="20" t="s">
        <v>2</v>
      </c>
      <c r="AE76" s="20" t="s">
        <v>2</v>
      </c>
      <c r="AF76" s="20" t="s">
        <v>2</v>
      </c>
      <c r="AG76" s="102" t="s">
        <v>2</v>
      </c>
      <c r="AH76" s="134" t="s">
        <v>2</v>
      </c>
      <c r="AI76" s="25" t="s">
        <v>2</v>
      </c>
      <c r="AJ76" s="25" t="s">
        <v>2</v>
      </c>
      <c r="AK76" s="20" t="s">
        <v>2</v>
      </c>
      <c r="AL76" s="25" t="s">
        <v>2</v>
      </c>
      <c r="AM76" s="25" t="s">
        <v>2</v>
      </c>
      <c r="AN76" s="25" t="s">
        <v>2</v>
      </c>
      <c r="AO76" s="25" t="s">
        <v>2</v>
      </c>
      <c r="AP76" s="25" t="s">
        <v>2</v>
      </c>
      <c r="AQ76" s="25" t="s">
        <v>2</v>
      </c>
      <c r="AR76" s="25"/>
      <c r="AS76" s="25"/>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row>
    <row r="77" spans="1:80" ht="13.95" customHeight="1">
      <c r="A77" s="8"/>
      <c r="B77" s="30" t="s">
        <v>3488</v>
      </c>
      <c r="C77" s="23" t="s">
        <v>1196</v>
      </c>
      <c r="D77" s="21" t="s">
        <v>269</v>
      </c>
      <c r="E77" s="21" t="s">
        <v>1458</v>
      </c>
      <c r="F77" s="21" t="s">
        <v>1448</v>
      </c>
      <c r="G77" s="23" t="s">
        <v>504</v>
      </c>
      <c r="H77" s="23" t="s">
        <v>783</v>
      </c>
      <c r="I77" s="101" t="s">
        <v>1906</v>
      </c>
      <c r="J77" s="150" t="s">
        <v>2207</v>
      </c>
      <c r="K77" s="21" t="s">
        <v>2207</v>
      </c>
      <c r="L77" s="60" t="s">
        <v>1914</v>
      </c>
      <c r="M77" s="21" t="s">
        <v>756</v>
      </c>
      <c r="N77" s="21" t="s">
        <v>2362</v>
      </c>
      <c r="O77" s="21" t="s">
        <v>142</v>
      </c>
      <c r="P77" s="23" t="s">
        <v>714</v>
      </c>
      <c r="Q77" s="21" t="s">
        <v>72</v>
      </c>
      <c r="R77" s="23" t="s">
        <v>72</v>
      </c>
      <c r="S77" s="23" t="s">
        <v>72</v>
      </c>
      <c r="T77" s="23" t="s">
        <v>1384</v>
      </c>
      <c r="U77" s="23" t="s">
        <v>1384</v>
      </c>
      <c r="V77" s="21" t="s">
        <v>11</v>
      </c>
      <c r="W77" s="112">
        <v>135</v>
      </c>
      <c r="X77" s="113">
        <v>136</v>
      </c>
      <c r="Y77" s="21" t="s">
        <v>10</v>
      </c>
      <c r="Z77" s="30" t="s">
        <v>3544</v>
      </c>
      <c r="AA77" s="23" t="s">
        <v>1199</v>
      </c>
      <c r="AB77" s="21" t="s">
        <v>1473</v>
      </c>
      <c r="AC77" s="21" t="s">
        <v>1802</v>
      </c>
      <c r="AD77" s="21" t="s">
        <v>1774</v>
      </c>
      <c r="AE77" s="23" t="s">
        <v>577</v>
      </c>
      <c r="AF77" s="23" t="s">
        <v>826</v>
      </c>
      <c r="AG77" s="101" t="s">
        <v>1962</v>
      </c>
      <c r="AH77" s="30" t="s">
        <v>2167</v>
      </c>
      <c r="AI77" s="23" t="s">
        <v>2167</v>
      </c>
      <c r="AJ77" s="36" t="s">
        <v>1893</v>
      </c>
      <c r="AK77" s="23" t="s">
        <v>698</v>
      </c>
      <c r="AL77" s="60" t="s">
        <v>2417</v>
      </c>
      <c r="AM77" s="60" t="s">
        <v>142</v>
      </c>
      <c r="AN77" s="36" t="s">
        <v>731</v>
      </c>
      <c r="AO77" s="60" t="s">
        <v>85</v>
      </c>
      <c r="AP77" s="36" t="s">
        <v>85</v>
      </c>
      <c r="AQ77" s="36" t="s">
        <v>85</v>
      </c>
      <c r="AR77" s="36"/>
      <c r="AS77" s="36"/>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row>
    <row r="78" spans="1:80" ht="13.95" customHeight="1">
      <c r="A78" s="8"/>
      <c r="B78" s="50" t="s">
        <v>2</v>
      </c>
      <c r="C78" s="20" t="s">
        <v>2</v>
      </c>
      <c r="D78" s="20" t="s">
        <v>2</v>
      </c>
      <c r="E78" s="20" t="s">
        <v>2</v>
      </c>
      <c r="F78" s="20" t="s">
        <v>2</v>
      </c>
      <c r="G78" s="20" t="s">
        <v>2</v>
      </c>
      <c r="H78" s="20" t="s">
        <v>2</v>
      </c>
      <c r="I78" s="102" t="s">
        <v>2</v>
      </c>
      <c r="J78" s="132" t="s">
        <v>2</v>
      </c>
      <c r="K78" s="20" t="s">
        <v>2</v>
      </c>
      <c r="L78" s="20" t="s">
        <v>2</v>
      </c>
      <c r="M78" s="20" t="s">
        <v>2</v>
      </c>
      <c r="N78" s="20" t="s">
        <v>2</v>
      </c>
      <c r="O78" s="20" t="s">
        <v>2</v>
      </c>
      <c r="P78" s="20" t="s">
        <v>2</v>
      </c>
      <c r="Q78" s="20" t="s">
        <v>2</v>
      </c>
      <c r="R78" s="20" t="s">
        <v>2</v>
      </c>
      <c r="S78" s="20" t="s">
        <v>2</v>
      </c>
      <c r="T78" s="20" t="s">
        <v>2</v>
      </c>
      <c r="U78" s="20" t="s">
        <v>2</v>
      </c>
      <c r="V78" s="20" t="s">
        <v>2</v>
      </c>
      <c r="W78" s="112">
        <v>137</v>
      </c>
      <c r="X78" s="113">
        <v>138</v>
      </c>
      <c r="Y78" s="21" t="s">
        <v>11</v>
      </c>
      <c r="Z78" s="30" t="s">
        <v>3545</v>
      </c>
      <c r="AA78" s="23" t="s">
        <v>1198</v>
      </c>
      <c r="AB78" s="21" t="s">
        <v>1474</v>
      </c>
      <c r="AC78" s="21" t="s">
        <v>1803</v>
      </c>
      <c r="AD78" s="21" t="s">
        <v>1775</v>
      </c>
      <c r="AE78" s="23" t="s">
        <v>578</v>
      </c>
      <c r="AF78" s="23" t="s">
        <v>827</v>
      </c>
      <c r="AG78" s="101" t="s">
        <v>1963</v>
      </c>
      <c r="AH78" s="30" t="s">
        <v>2168</v>
      </c>
      <c r="AI78" s="23" t="s">
        <v>2168</v>
      </c>
      <c r="AJ78" s="36" t="s">
        <v>1894</v>
      </c>
      <c r="AK78" s="23" t="s">
        <v>699</v>
      </c>
      <c r="AL78" s="60" t="s">
        <v>2418</v>
      </c>
      <c r="AM78" s="60" t="s">
        <v>142</v>
      </c>
      <c r="AN78" s="36" t="s">
        <v>732</v>
      </c>
      <c r="AO78" s="60" t="s">
        <v>86</v>
      </c>
      <c r="AP78" s="36" t="s">
        <v>86</v>
      </c>
      <c r="AQ78" s="36" t="s">
        <v>86</v>
      </c>
      <c r="AR78" s="36"/>
      <c r="AS78" s="36"/>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row>
    <row r="79" spans="1:80" ht="13.95" customHeight="1">
      <c r="A79" s="8"/>
      <c r="B79" s="30" t="s">
        <v>3489</v>
      </c>
      <c r="C79" s="23" t="s">
        <v>1213</v>
      </c>
      <c r="D79" s="21" t="s">
        <v>1415</v>
      </c>
      <c r="E79" s="21" t="s">
        <v>1463</v>
      </c>
      <c r="F79" s="21" t="s">
        <v>1501</v>
      </c>
      <c r="G79" s="23" t="s">
        <v>505</v>
      </c>
      <c r="H79" s="23" t="s">
        <v>780</v>
      </c>
      <c r="I79" s="101" t="s">
        <v>1907</v>
      </c>
      <c r="J79" s="150" t="s">
        <v>2194</v>
      </c>
      <c r="K79" s="21" t="s">
        <v>2194</v>
      </c>
      <c r="L79" s="60" t="s">
        <v>1905</v>
      </c>
      <c r="M79" s="21" t="s">
        <v>651</v>
      </c>
      <c r="N79" s="21" t="s">
        <v>2363</v>
      </c>
      <c r="O79" s="21" t="s">
        <v>142</v>
      </c>
      <c r="P79" s="23" t="s">
        <v>462</v>
      </c>
      <c r="Q79" s="21" t="s">
        <v>101</v>
      </c>
      <c r="R79" s="23" t="s">
        <v>101</v>
      </c>
      <c r="S79" s="23" t="s">
        <v>101</v>
      </c>
      <c r="T79" s="23" t="s">
        <v>1381</v>
      </c>
      <c r="U79" s="23" t="s">
        <v>1381</v>
      </c>
      <c r="V79" s="21" t="s">
        <v>10</v>
      </c>
      <c r="W79" s="112">
        <v>139</v>
      </c>
      <c r="X79" s="113">
        <v>140</v>
      </c>
      <c r="Y79" s="24" t="s">
        <v>9</v>
      </c>
      <c r="Z79" s="135" t="s">
        <v>3462</v>
      </c>
      <c r="AA79" s="24" t="s">
        <v>1240</v>
      </c>
      <c r="AB79" s="24" t="s">
        <v>507</v>
      </c>
      <c r="AC79" s="24" t="s">
        <v>508</v>
      </c>
      <c r="AD79" s="24" t="s">
        <v>508</v>
      </c>
      <c r="AE79" s="24" t="s">
        <v>712</v>
      </c>
      <c r="AF79" s="24" t="s">
        <v>845</v>
      </c>
      <c r="AG79" s="100" t="s">
        <v>1724</v>
      </c>
      <c r="AH79" s="144" t="s">
        <v>1724</v>
      </c>
      <c r="AI79" s="26" t="s">
        <v>1724</v>
      </c>
      <c r="AJ79" s="26" t="s">
        <v>1725</v>
      </c>
      <c r="AK79" s="24" t="s">
        <v>478</v>
      </c>
      <c r="AL79" s="26" t="s">
        <v>1725</v>
      </c>
      <c r="AM79" s="26" t="s">
        <v>142</v>
      </c>
      <c r="AN79" s="26" t="s">
        <v>509</v>
      </c>
      <c r="AO79" s="26" t="s">
        <v>250</v>
      </c>
      <c r="AP79" s="26" t="s">
        <v>250</v>
      </c>
      <c r="AQ79" s="26" t="s">
        <v>2659</v>
      </c>
      <c r="AR79" s="26"/>
      <c r="AS79" s="26"/>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row>
    <row r="80" spans="1:80" ht="13.95" customHeight="1">
      <c r="A80" s="8"/>
      <c r="B80" s="30" t="s">
        <v>3490</v>
      </c>
      <c r="C80" s="23" t="s">
        <v>1212</v>
      </c>
      <c r="D80" s="21" t="s">
        <v>1416</v>
      </c>
      <c r="E80" s="21" t="s">
        <v>1464</v>
      </c>
      <c r="F80" s="21" t="s">
        <v>1502</v>
      </c>
      <c r="G80" s="23" t="s">
        <v>506</v>
      </c>
      <c r="H80" s="23" t="s">
        <v>781</v>
      </c>
      <c r="I80" s="101" t="s">
        <v>1908</v>
      </c>
      <c r="J80" s="150" t="s">
        <v>2195</v>
      </c>
      <c r="K80" s="21" t="s">
        <v>2195</v>
      </c>
      <c r="L80" s="60" t="s">
        <v>1906</v>
      </c>
      <c r="M80" s="21" t="s">
        <v>652</v>
      </c>
      <c r="N80" s="21" t="s">
        <v>2364</v>
      </c>
      <c r="O80" s="21" t="s">
        <v>142</v>
      </c>
      <c r="P80" s="23" t="s">
        <v>464</v>
      </c>
      <c r="Q80" s="21" t="s">
        <v>102</v>
      </c>
      <c r="R80" s="23" t="s">
        <v>102</v>
      </c>
      <c r="S80" s="23" t="s">
        <v>102</v>
      </c>
      <c r="T80" s="23" t="s">
        <v>1382</v>
      </c>
      <c r="U80" s="23" t="s">
        <v>1382</v>
      </c>
      <c r="V80" s="21" t="s">
        <v>11</v>
      </c>
      <c r="W80" s="112">
        <v>141</v>
      </c>
      <c r="X80" s="113">
        <v>142</v>
      </c>
      <c r="Y80" s="21" t="s">
        <v>10</v>
      </c>
      <c r="Z80" s="30" t="s">
        <v>3546</v>
      </c>
      <c r="AA80" s="23" t="s">
        <v>1211</v>
      </c>
      <c r="AB80" s="21" t="s">
        <v>1471</v>
      </c>
      <c r="AC80" s="21" t="s">
        <v>1717</v>
      </c>
      <c r="AD80" s="21" t="s">
        <v>1449</v>
      </c>
      <c r="AE80" s="23" t="s">
        <v>579</v>
      </c>
      <c r="AF80" s="23" t="s">
        <v>812</v>
      </c>
      <c r="AG80" s="101" t="s">
        <v>1964</v>
      </c>
      <c r="AH80" s="30" t="s">
        <v>2169</v>
      </c>
      <c r="AI80" s="23" t="s">
        <v>2169</v>
      </c>
      <c r="AJ80" s="36" t="s">
        <v>2086</v>
      </c>
      <c r="AK80" s="23" t="s">
        <v>696</v>
      </c>
      <c r="AL80" s="60" t="s">
        <v>2419</v>
      </c>
      <c r="AM80" s="60" t="s">
        <v>142</v>
      </c>
      <c r="AN80" s="36" t="s">
        <v>567</v>
      </c>
      <c r="AO80" s="60" t="s">
        <v>117</v>
      </c>
      <c r="AP80" s="36" t="s">
        <v>117</v>
      </c>
      <c r="AQ80" s="36" t="s">
        <v>117</v>
      </c>
      <c r="AR80" s="36"/>
      <c r="AS80" s="36"/>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row>
    <row r="81" spans="1:80" ht="13.95" customHeight="1">
      <c r="A81" s="8"/>
      <c r="B81" s="135" t="s">
        <v>3462</v>
      </c>
      <c r="C81" s="24" t="s">
        <v>1240</v>
      </c>
      <c r="D81" s="24" t="s">
        <v>507</v>
      </c>
      <c r="E81" s="24" t="s">
        <v>508</v>
      </c>
      <c r="F81" s="24" t="s">
        <v>508</v>
      </c>
      <c r="G81" s="24" t="s">
        <v>712</v>
      </c>
      <c r="H81" s="24" t="s">
        <v>845</v>
      </c>
      <c r="I81" s="100" t="s">
        <v>1725</v>
      </c>
      <c r="J81" s="131" t="s">
        <v>1725</v>
      </c>
      <c r="K81" s="24" t="s">
        <v>1725</v>
      </c>
      <c r="L81" s="24" t="s">
        <v>1725</v>
      </c>
      <c r="M81" s="24" t="s">
        <v>642</v>
      </c>
      <c r="N81" s="24" t="s">
        <v>1725</v>
      </c>
      <c r="O81" s="24" t="s">
        <v>142</v>
      </c>
      <c r="P81" s="24" t="s">
        <v>478</v>
      </c>
      <c r="Q81" s="24" t="s">
        <v>250</v>
      </c>
      <c r="R81" s="24" t="s">
        <v>250</v>
      </c>
      <c r="S81" s="24" t="s">
        <v>2659</v>
      </c>
      <c r="T81" s="24" t="s">
        <v>250</v>
      </c>
      <c r="U81" s="24" t="s">
        <v>250</v>
      </c>
      <c r="V81" s="24" t="s">
        <v>9</v>
      </c>
      <c r="W81" s="112">
        <v>143</v>
      </c>
      <c r="X81" s="113">
        <v>144</v>
      </c>
      <c r="Y81" s="21" t="s">
        <v>11</v>
      </c>
      <c r="Z81" s="30" t="s">
        <v>3547</v>
      </c>
      <c r="AA81" s="23" t="s">
        <v>1210</v>
      </c>
      <c r="AB81" s="21" t="s">
        <v>1472</v>
      </c>
      <c r="AC81" s="21" t="s">
        <v>1716</v>
      </c>
      <c r="AD81" s="21" t="s">
        <v>1450</v>
      </c>
      <c r="AE81" s="23" t="s">
        <v>580</v>
      </c>
      <c r="AF81" s="23" t="s">
        <v>813</v>
      </c>
      <c r="AG81" s="101" t="s">
        <v>1965</v>
      </c>
      <c r="AH81" s="30" t="s">
        <v>2170</v>
      </c>
      <c r="AI81" s="23" t="s">
        <v>2170</v>
      </c>
      <c r="AJ81" s="36" t="s">
        <v>1897</v>
      </c>
      <c r="AK81" s="23" t="s">
        <v>697</v>
      </c>
      <c r="AL81" s="60" t="s">
        <v>2420</v>
      </c>
      <c r="AM81" s="60" t="s">
        <v>142</v>
      </c>
      <c r="AN81" s="36" t="s">
        <v>569</v>
      </c>
      <c r="AO81" s="60" t="s">
        <v>118</v>
      </c>
      <c r="AP81" s="36" t="s">
        <v>118</v>
      </c>
      <c r="AQ81" s="36" t="s">
        <v>118</v>
      </c>
      <c r="AR81" s="36"/>
      <c r="AS81" s="36"/>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row>
    <row r="82" spans="1:80" ht="13.95" customHeight="1">
      <c r="A82" s="8"/>
      <c r="B82" s="30" t="s">
        <v>3491</v>
      </c>
      <c r="C82" s="23" t="s">
        <v>1201</v>
      </c>
      <c r="D82" s="21" t="s">
        <v>1417</v>
      </c>
      <c r="E82" s="21" t="s">
        <v>1459</v>
      </c>
      <c r="F82" s="21" t="s">
        <v>1429</v>
      </c>
      <c r="G82" s="23" t="s">
        <v>510</v>
      </c>
      <c r="H82" s="23" t="s">
        <v>778</v>
      </c>
      <c r="I82" s="101" t="s">
        <v>1909</v>
      </c>
      <c r="J82" s="150" t="s">
        <v>2192</v>
      </c>
      <c r="K82" s="21" t="s">
        <v>2192</v>
      </c>
      <c r="L82" s="60" t="s">
        <v>1909</v>
      </c>
      <c r="M82" s="21" t="s">
        <v>647</v>
      </c>
      <c r="N82" s="21" t="s">
        <v>2365</v>
      </c>
      <c r="O82" s="21" t="s">
        <v>142</v>
      </c>
      <c r="P82" s="23" t="s">
        <v>2239</v>
      </c>
      <c r="Q82" s="21" t="s">
        <v>69</v>
      </c>
      <c r="R82" s="23" t="s">
        <v>69</v>
      </c>
      <c r="S82" s="23" t="s">
        <v>69</v>
      </c>
      <c r="T82" s="23" t="s">
        <v>1379</v>
      </c>
      <c r="U82" s="23" t="s">
        <v>1379</v>
      </c>
      <c r="V82" s="21" t="s">
        <v>10</v>
      </c>
      <c r="W82" s="112">
        <v>145</v>
      </c>
      <c r="X82" s="113">
        <v>146</v>
      </c>
      <c r="Y82" s="20" t="s">
        <v>2</v>
      </c>
      <c r="Z82" s="50" t="s">
        <v>2</v>
      </c>
      <c r="AA82" s="20" t="s">
        <v>2</v>
      </c>
      <c r="AB82" s="20" t="s">
        <v>2</v>
      </c>
      <c r="AC82" s="20" t="s">
        <v>2</v>
      </c>
      <c r="AD82" s="20" t="s">
        <v>2</v>
      </c>
      <c r="AE82" s="20" t="s">
        <v>2</v>
      </c>
      <c r="AF82" s="20" t="s">
        <v>2</v>
      </c>
      <c r="AG82" s="102" t="s">
        <v>2</v>
      </c>
      <c r="AH82" s="134" t="s">
        <v>2</v>
      </c>
      <c r="AI82" s="25" t="s">
        <v>2</v>
      </c>
      <c r="AJ82" s="25" t="s">
        <v>2</v>
      </c>
      <c r="AK82" s="20" t="s">
        <v>2</v>
      </c>
      <c r="AL82" s="25" t="s">
        <v>2</v>
      </c>
      <c r="AM82" s="25" t="s">
        <v>2</v>
      </c>
      <c r="AN82" s="25" t="s">
        <v>2</v>
      </c>
      <c r="AO82" s="25" t="s">
        <v>2</v>
      </c>
      <c r="AP82" s="25" t="s">
        <v>2</v>
      </c>
      <c r="AQ82" s="25" t="s">
        <v>2</v>
      </c>
      <c r="AR82" s="25"/>
      <c r="AS82" s="25"/>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row>
    <row r="83" spans="1:80" ht="13.95" customHeight="1">
      <c r="A83" s="8"/>
      <c r="B83" s="30" t="s">
        <v>3492</v>
      </c>
      <c r="C83" s="23" t="s">
        <v>1200</v>
      </c>
      <c r="D83" s="21" t="s">
        <v>1418</v>
      </c>
      <c r="E83" s="21" t="s">
        <v>1460</v>
      </c>
      <c r="F83" s="21" t="s">
        <v>1430</v>
      </c>
      <c r="G83" s="23" t="s">
        <v>511</v>
      </c>
      <c r="H83" s="23" t="s">
        <v>779</v>
      </c>
      <c r="I83" s="101" t="s">
        <v>1910</v>
      </c>
      <c r="J83" s="150" t="s">
        <v>2193</v>
      </c>
      <c r="K83" s="21" t="s">
        <v>2193</v>
      </c>
      <c r="L83" s="60" t="s">
        <v>1910</v>
      </c>
      <c r="M83" s="21" t="s">
        <v>648</v>
      </c>
      <c r="N83" s="21" t="s">
        <v>2366</v>
      </c>
      <c r="O83" s="21" t="s">
        <v>142</v>
      </c>
      <c r="P83" s="23" t="s">
        <v>460</v>
      </c>
      <c r="Q83" s="21" t="s">
        <v>70</v>
      </c>
      <c r="R83" s="23" t="s">
        <v>70</v>
      </c>
      <c r="S83" s="23" t="s">
        <v>70</v>
      </c>
      <c r="T83" s="23" t="s">
        <v>1380</v>
      </c>
      <c r="U83" s="23" t="s">
        <v>1380</v>
      </c>
      <c r="V83" s="21" t="s">
        <v>11</v>
      </c>
      <c r="W83" s="112">
        <v>147</v>
      </c>
      <c r="X83" s="113">
        <v>148</v>
      </c>
      <c r="Y83" s="21" t="s">
        <v>10</v>
      </c>
      <c r="Z83" s="30" t="s">
        <v>3548</v>
      </c>
      <c r="AA83" s="23" t="s">
        <v>1207</v>
      </c>
      <c r="AB83" s="21" t="s">
        <v>1469</v>
      </c>
      <c r="AC83" s="21" t="s">
        <v>1715</v>
      </c>
      <c r="AD83" s="21" t="s">
        <v>1507</v>
      </c>
      <c r="AE83" s="23" t="s">
        <v>581</v>
      </c>
      <c r="AF83" s="23" t="s">
        <v>810</v>
      </c>
      <c r="AG83" s="101" t="s">
        <v>1966</v>
      </c>
      <c r="AH83" s="30" t="s">
        <v>2159</v>
      </c>
      <c r="AI83" s="23" t="s">
        <v>2159</v>
      </c>
      <c r="AJ83" s="36" t="s">
        <v>1904</v>
      </c>
      <c r="AK83" s="23" t="s">
        <v>692</v>
      </c>
      <c r="AL83" s="60" t="s">
        <v>2421</v>
      </c>
      <c r="AM83" s="60" t="s">
        <v>142</v>
      </c>
      <c r="AN83" s="36" t="s">
        <v>721</v>
      </c>
      <c r="AO83" s="60" t="s">
        <v>83</v>
      </c>
      <c r="AP83" s="36" t="s">
        <v>83</v>
      </c>
      <c r="AQ83" s="36" t="s">
        <v>83</v>
      </c>
      <c r="AR83" s="36"/>
      <c r="AS83" s="36"/>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row>
    <row r="84" spans="1:80" ht="13.95" customHeight="1">
      <c r="A84" s="8"/>
      <c r="B84" s="50" t="s">
        <v>2</v>
      </c>
      <c r="C84" s="20" t="s">
        <v>2</v>
      </c>
      <c r="D84" s="20" t="s">
        <v>2</v>
      </c>
      <c r="E84" s="20" t="s">
        <v>2</v>
      </c>
      <c r="F84" s="20" t="s">
        <v>2</v>
      </c>
      <c r="G84" s="20" t="s">
        <v>2</v>
      </c>
      <c r="H84" s="20" t="s">
        <v>2</v>
      </c>
      <c r="I84" s="102" t="s">
        <v>2</v>
      </c>
      <c r="J84" s="132" t="s">
        <v>2</v>
      </c>
      <c r="K84" s="20" t="s">
        <v>2</v>
      </c>
      <c r="L84" s="20" t="s">
        <v>2</v>
      </c>
      <c r="M84" s="20" t="s">
        <v>2</v>
      </c>
      <c r="N84" s="20" t="s">
        <v>2</v>
      </c>
      <c r="O84" s="20" t="s">
        <v>2</v>
      </c>
      <c r="P84" s="20" t="s">
        <v>2</v>
      </c>
      <c r="Q84" s="20" t="s">
        <v>2</v>
      </c>
      <c r="R84" s="20" t="s">
        <v>2</v>
      </c>
      <c r="S84" s="20" t="s">
        <v>2</v>
      </c>
      <c r="T84" s="20" t="s">
        <v>2</v>
      </c>
      <c r="U84" s="20" t="s">
        <v>2</v>
      </c>
      <c r="V84" s="20" t="s">
        <v>2</v>
      </c>
      <c r="W84" s="112">
        <v>149</v>
      </c>
      <c r="X84" s="113">
        <v>150</v>
      </c>
      <c r="Y84" s="21" t="s">
        <v>11</v>
      </c>
      <c r="Z84" s="30" t="s">
        <v>3549</v>
      </c>
      <c r="AA84" s="23" t="s">
        <v>1206</v>
      </c>
      <c r="AB84" s="21" t="s">
        <v>1470</v>
      </c>
      <c r="AC84" s="21" t="s">
        <v>1714</v>
      </c>
      <c r="AD84" s="21" t="s">
        <v>1508</v>
      </c>
      <c r="AE84" s="23" t="s">
        <v>583</v>
      </c>
      <c r="AF84" s="23" t="s">
        <v>811</v>
      </c>
      <c r="AG84" s="101" t="s">
        <v>1967</v>
      </c>
      <c r="AH84" s="30" t="s">
        <v>2160</v>
      </c>
      <c r="AI84" s="23" t="s">
        <v>2160</v>
      </c>
      <c r="AJ84" s="36" t="s">
        <v>2087</v>
      </c>
      <c r="AK84" s="23" t="s">
        <v>693</v>
      </c>
      <c r="AL84" s="60" t="s">
        <v>2422</v>
      </c>
      <c r="AM84" s="60" t="s">
        <v>142</v>
      </c>
      <c r="AN84" s="36" t="s">
        <v>722</v>
      </c>
      <c r="AO84" s="60" t="s">
        <v>84</v>
      </c>
      <c r="AP84" s="36" t="s">
        <v>84</v>
      </c>
      <c r="AQ84" s="36" t="s">
        <v>84</v>
      </c>
      <c r="AR84" s="36"/>
      <c r="AS84" s="36"/>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row>
    <row r="85" spans="1:80" ht="13.95" customHeight="1">
      <c r="A85" s="8"/>
      <c r="B85" s="125" t="s">
        <v>3493</v>
      </c>
      <c r="C85" s="22" t="s">
        <v>1217</v>
      </c>
      <c r="D85" s="22" t="s">
        <v>1600</v>
      </c>
      <c r="E85" s="22" t="s">
        <v>1461</v>
      </c>
      <c r="F85" s="22" t="s">
        <v>1495</v>
      </c>
      <c r="G85" s="22" t="s">
        <v>758</v>
      </c>
      <c r="H85" s="23" t="s">
        <v>776</v>
      </c>
      <c r="I85" s="105" t="s">
        <v>1911</v>
      </c>
      <c r="J85" s="154" t="s">
        <v>2186</v>
      </c>
      <c r="K85" s="22" t="s">
        <v>2186</v>
      </c>
      <c r="L85" s="61" t="s">
        <v>1911</v>
      </c>
      <c r="M85" s="22" t="s">
        <v>662</v>
      </c>
      <c r="N85" s="22" t="s">
        <v>2367</v>
      </c>
      <c r="O85" s="22" t="s">
        <v>142</v>
      </c>
      <c r="P85" s="22" t="s">
        <v>467</v>
      </c>
      <c r="Q85" s="23" t="s">
        <v>65</v>
      </c>
      <c r="R85" s="23" t="s">
        <v>65</v>
      </c>
      <c r="S85" s="23" t="s">
        <v>65</v>
      </c>
      <c r="T85" s="23" t="s">
        <v>1373</v>
      </c>
      <c r="U85" s="23" t="s">
        <v>1373</v>
      </c>
      <c r="V85" s="22" t="s">
        <v>30</v>
      </c>
      <c r="W85" s="112">
        <v>151</v>
      </c>
      <c r="X85" s="113">
        <v>152</v>
      </c>
      <c r="Y85" s="24" t="s">
        <v>163</v>
      </c>
      <c r="Z85" s="135" t="s">
        <v>3</v>
      </c>
      <c r="AA85" s="24" t="s">
        <v>3</v>
      </c>
      <c r="AB85" s="24" t="s">
        <v>3</v>
      </c>
      <c r="AC85" s="24" t="s">
        <v>3</v>
      </c>
      <c r="AD85" s="24" t="s">
        <v>3</v>
      </c>
      <c r="AE85" s="24" t="s">
        <v>3</v>
      </c>
      <c r="AF85" s="24" t="s">
        <v>3</v>
      </c>
      <c r="AG85" s="100" t="s">
        <v>3</v>
      </c>
      <c r="AH85" s="144" t="s">
        <v>3</v>
      </c>
      <c r="AI85" s="26" t="s">
        <v>3</v>
      </c>
      <c r="AJ85" s="26" t="s">
        <v>3</v>
      </c>
      <c r="AK85" s="24" t="s">
        <v>3</v>
      </c>
      <c r="AL85" s="26" t="s">
        <v>3</v>
      </c>
      <c r="AM85" s="26" t="s">
        <v>3</v>
      </c>
      <c r="AN85" s="26" t="s">
        <v>3</v>
      </c>
      <c r="AO85" s="26" t="s">
        <v>333</v>
      </c>
      <c r="AP85" s="26" t="s">
        <v>333</v>
      </c>
      <c r="AQ85" s="26" t="s">
        <v>333</v>
      </c>
      <c r="AR85" s="26"/>
      <c r="AS85" s="26"/>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row>
    <row r="86" spans="1:80" ht="13.95" customHeight="1">
      <c r="A86" s="8"/>
      <c r="B86" s="125" t="s">
        <v>3494</v>
      </c>
      <c r="C86" s="22" t="s">
        <v>1216</v>
      </c>
      <c r="D86" s="22" t="s">
        <v>1601</v>
      </c>
      <c r="E86" s="22" t="s">
        <v>1462</v>
      </c>
      <c r="F86" s="22" t="s">
        <v>1496</v>
      </c>
      <c r="G86" s="22" t="s">
        <v>759</v>
      </c>
      <c r="H86" s="23" t="s">
        <v>777</v>
      </c>
      <c r="I86" s="105" t="s">
        <v>1912</v>
      </c>
      <c r="J86" s="154" t="s">
        <v>2187</v>
      </c>
      <c r="K86" s="22" t="s">
        <v>2187</v>
      </c>
      <c r="L86" s="61" t="s">
        <v>1912</v>
      </c>
      <c r="M86" s="22" t="s">
        <v>663</v>
      </c>
      <c r="N86" s="22" t="s">
        <v>2368</v>
      </c>
      <c r="O86" s="22" t="s">
        <v>142</v>
      </c>
      <c r="P86" s="22" t="s">
        <v>469</v>
      </c>
      <c r="Q86" s="23" t="s">
        <v>66</v>
      </c>
      <c r="R86" s="23" t="s">
        <v>66</v>
      </c>
      <c r="S86" s="23" t="s">
        <v>66</v>
      </c>
      <c r="T86" s="23" t="s">
        <v>1374</v>
      </c>
      <c r="U86" s="23" t="s">
        <v>1374</v>
      </c>
      <c r="V86" s="22" t="s">
        <v>31</v>
      </c>
      <c r="W86" s="112">
        <v>153</v>
      </c>
      <c r="X86" s="113">
        <v>154</v>
      </c>
      <c r="Y86" s="22" t="s">
        <v>32</v>
      </c>
      <c r="Z86" s="125" t="s">
        <v>3550</v>
      </c>
      <c r="AA86" s="22" t="s">
        <v>1215</v>
      </c>
      <c r="AB86" s="21" t="s">
        <v>1468</v>
      </c>
      <c r="AC86" s="22" t="s">
        <v>1517</v>
      </c>
      <c r="AD86" s="22" t="s">
        <v>1461</v>
      </c>
      <c r="AE86" s="22" t="s">
        <v>585</v>
      </c>
      <c r="AF86" s="23" t="s">
        <v>808</v>
      </c>
      <c r="AG86" s="105" t="s">
        <v>1968</v>
      </c>
      <c r="AH86" s="125" t="s">
        <v>2151</v>
      </c>
      <c r="AI86" s="22" t="s">
        <v>2151</v>
      </c>
      <c r="AJ86" s="61" t="s">
        <v>1880</v>
      </c>
      <c r="AK86" s="22" t="s">
        <v>678</v>
      </c>
      <c r="AL86" s="61" t="s">
        <v>2423</v>
      </c>
      <c r="AM86" s="61" t="s">
        <v>142</v>
      </c>
      <c r="AN86" s="61" t="s">
        <v>599</v>
      </c>
      <c r="AO86" s="60" t="s">
        <v>81</v>
      </c>
      <c r="AP86" s="36" t="s">
        <v>81</v>
      </c>
      <c r="AQ86" s="36" t="s">
        <v>81</v>
      </c>
      <c r="AR86" s="36"/>
      <c r="AS86" s="36"/>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row>
    <row r="87" spans="1:80" ht="13.95" customHeight="1">
      <c r="A87" s="8"/>
      <c r="B87" s="135" t="s">
        <v>3</v>
      </c>
      <c r="C87" s="24" t="s">
        <v>3</v>
      </c>
      <c r="D87" s="24" t="s">
        <v>3</v>
      </c>
      <c r="E87" s="24" t="s">
        <v>3</v>
      </c>
      <c r="F87" s="24" t="s">
        <v>3</v>
      </c>
      <c r="G87" s="24" t="s">
        <v>3</v>
      </c>
      <c r="H87" s="24" t="s">
        <v>3</v>
      </c>
      <c r="I87" s="100" t="s">
        <v>3</v>
      </c>
      <c r="J87" s="131" t="s">
        <v>3</v>
      </c>
      <c r="K87" s="24" t="s">
        <v>3</v>
      </c>
      <c r="L87" s="24" t="s">
        <v>3</v>
      </c>
      <c r="M87" s="24" t="s">
        <v>3</v>
      </c>
      <c r="N87" s="24" t="s">
        <v>3</v>
      </c>
      <c r="O87" s="24" t="s">
        <v>3</v>
      </c>
      <c r="P87" s="24" t="s">
        <v>3</v>
      </c>
      <c r="Q87" s="24" t="s">
        <v>333</v>
      </c>
      <c r="R87" s="24" t="s">
        <v>333</v>
      </c>
      <c r="S87" s="24" t="s">
        <v>333</v>
      </c>
      <c r="T87" s="24" t="s">
        <v>333</v>
      </c>
      <c r="U87" s="24" t="s">
        <v>333</v>
      </c>
      <c r="V87" s="24" t="s">
        <v>163</v>
      </c>
      <c r="W87" s="112">
        <v>155</v>
      </c>
      <c r="X87" s="113">
        <v>156</v>
      </c>
      <c r="Y87" s="22" t="s">
        <v>33</v>
      </c>
      <c r="Z87" s="125" t="s">
        <v>3551</v>
      </c>
      <c r="AA87" s="22" t="s">
        <v>1214</v>
      </c>
      <c r="AB87" s="21" t="s">
        <v>1467</v>
      </c>
      <c r="AC87" s="22" t="s">
        <v>1518</v>
      </c>
      <c r="AD87" s="22" t="s">
        <v>1462</v>
      </c>
      <c r="AE87" s="22" t="s">
        <v>586</v>
      </c>
      <c r="AF87" s="23" t="s">
        <v>809</v>
      </c>
      <c r="AG87" s="105" t="s">
        <v>1969</v>
      </c>
      <c r="AH87" s="125" t="s">
        <v>2152</v>
      </c>
      <c r="AI87" s="22" t="s">
        <v>2152</v>
      </c>
      <c r="AJ87" s="61" t="s">
        <v>1881</v>
      </c>
      <c r="AK87" s="22" t="s">
        <v>679</v>
      </c>
      <c r="AL87" s="61" t="s">
        <v>2424</v>
      </c>
      <c r="AM87" s="61" t="s">
        <v>142</v>
      </c>
      <c r="AN87" s="61" t="s">
        <v>600</v>
      </c>
      <c r="AO87" s="60" t="s">
        <v>82</v>
      </c>
      <c r="AP87" s="36" t="s">
        <v>82</v>
      </c>
      <c r="AQ87" s="36" t="s">
        <v>82</v>
      </c>
      <c r="AR87" s="36"/>
      <c r="AS87" s="36"/>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row>
    <row r="88" spans="1:80" ht="13.95" customHeight="1">
      <c r="A88" s="8"/>
      <c r="B88" s="30" t="s">
        <v>3495</v>
      </c>
      <c r="C88" s="23" t="s">
        <v>1205</v>
      </c>
      <c r="D88" s="21" t="s">
        <v>1419</v>
      </c>
      <c r="E88" s="21" t="s">
        <v>1719</v>
      </c>
      <c r="F88" s="21" t="s">
        <v>1445</v>
      </c>
      <c r="G88" s="23" t="s">
        <v>512</v>
      </c>
      <c r="H88" s="23" t="s">
        <v>774</v>
      </c>
      <c r="I88" s="101" t="s">
        <v>1913</v>
      </c>
      <c r="J88" s="150" t="s">
        <v>2190</v>
      </c>
      <c r="K88" s="21" t="s">
        <v>2190</v>
      </c>
      <c r="L88" s="60" t="s">
        <v>1900</v>
      </c>
      <c r="M88" s="21" t="s">
        <v>649</v>
      </c>
      <c r="N88" s="21" t="s">
        <v>2369</v>
      </c>
      <c r="O88" s="21" t="s">
        <v>142</v>
      </c>
      <c r="P88" s="23" t="s">
        <v>521</v>
      </c>
      <c r="Q88" s="21" t="s">
        <v>99</v>
      </c>
      <c r="R88" s="23" t="s">
        <v>99</v>
      </c>
      <c r="S88" s="23" t="s">
        <v>99</v>
      </c>
      <c r="T88" s="23" t="s">
        <v>1377</v>
      </c>
      <c r="U88" s="23" t="s">
        <v>1377</v>
      </c>
      <c r="V88" s="21" t="s">
        <v>10</v>
      </c>
      <c r="W88" s="112">
        <v>157</v>
      </c>
      <c r="X88" s="113">
        <v>158</v>
      </c>
      <c r="Y88" s="20" t="s">
        <v>2</v>
      </c>
      <c r="Z88" s="50" t="s">
        <v>2</v>
      </c>
      <c r="AA88" s="20" t="s">
        <v>2</v>
      </c>
      <c r="AB88" s="20" t="s">
        <v>2</v>
      </c>
      <c r="AC88" s="20" t="s">
        <v>2</v>
      </c>
      <c r="AD88" s="20" t="s">
        <v>2</v>
      </c>
      <c r="AE88" s="20" t="s">
        <v>2</v>
      </c>
      <c r="AF88" s="20" t="s">
        <v>2</v>
      </c>
      <c r="AG88" s="102" t="s">
        <v>2</v>
      </c>
      <c r="AH88" s="134" t="s">
        <v>2</v>
      </c>
      <c r="AI88" s="25" t="s">
        <v>2</v>
      </c>
      <c r="AJ88" s="25" t="s">
        <v>2</v>
      </c>
      <c r="AK88" s="20" t="s">
        <v>2</v>
      </c>
      <c r="AL88" s="25" t="s">
        <v>2</v>
      </c>
      <c r="AM88" s="25" t="s">
        <v>2</v>
      </c>
      <c r="AN88" s="25" t="s">
        <v>2</v>
      </c>
      <c r="AO88" s="25" t="s">
        <v>2</v>
      </c>
      <c r="AP88" s="25" t="s">
        <v>2</v>
      </c>
      <c r="AQ88" s="25" t="s">
        <v>2</v>
      </c>
      <c r="AR88" s="25"/>
      <c r="AS88" s="25"/>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row>
    <row r="89" spans="1:80" ht="13.95" customHeight="1">
      <c r="A89" s="8"/>
      <c r="B89" s="30" t="s">
        <v>3496</v>
      </c>
      <c r="C89" s="23" t="s">
        <v>1204</v>
      </c>
      <c r="D89" s="21" t="s">
        <v>1420</v>
      </c>
      <c r="E89" s="21" t="s">
        <v>1718</v>
      </c>
      <c r="F89" s="21" t="s">
        <v>1446</v>
      </c>
      <c r="G89" s="23" t="s">
        <v>514</v>
      </c>
      <c r="H89" s="23" t="s">
        <v>775</v>
      </c>
      <c r="I89" s="101" t="s">
        <v>1914</v>
      </c>
      <c r="J89" s="150" t="s">
        <v>2191</v>
      </c>
      <c r="K89" s="21" t="s">
        <v>2191</v>
      </c>
      <c r="L89" s="60" t="s">
        <v>1901</v>
      </c>
      <c r="M89" s="21" t="s">
        <v>650</v>
      </c>
      <c r="N89" s="21" t="s">
        <v>2370</v>
      </c>
      <c r="O89" s="21" t="s">
        <v>142</v>
      </c>
      <c r="P89" s="23" t="s">
        <v>523</v>
      </c>
      <c r="Q89" s="21" t="s">
        <v>100</v>
      </c>
      <c r="R89" s="23" t="s">
        <v>100</v>
      </c>
      <c r="S89" s="23" t="s">
        <v>100</v>
      </c>
      <c r="T89" s="23" t="s">
        <v>1378</v>
      </c>
      <c r="U89" s="23" t="s">
        <v>1378</v>
      </c>
      <c r="V89" s="21" t="s">
        <v>11</v>
      </c>
      <c r="W89" s="112">
        <v>159</v>
      </c>
      <c r="X89" s="113">
        <v>160</v>
      </c>
      <c r="Y89" s="21" t="s">
        <v>10</v>
      </c>
      <c r="Z89" s="30" t="s">
        <v>3552</v>
      </c>
      <c r="AA89" s="23" t="s">
        <v>1203</v>
      </c>
      <c r="AB89" s="21" t="s">
        <v>308</v>
      </c>
      <c r="AC89" s="21" t="s">
        <v>1519</v>
      </c>
      <c r="AD89" s="21" t="s">
        <v>1509</v>
      </c>
      <c r="AE89" s="23" t="s">
        <v>587</v>
      </c>
      <c r="AF89" s="23" t="s">
        <v>806</v>
      </c>
      <c r="AG89" s="101" t="s">
        <v>1970</v>
      </c>
      <c r="AH89" s="98" t="s">
        <v>2153</v>
      </c>
      <c r="AI89" s="36" t="s">
        <v>2153</v>
      </c>
      <c r="AJ89" s="36" t="s">
        <v>1907</v>
      </c>
      <c r="AK89" s="23" t="s">
        <v>694</v>
      </c>
      <c r="AL89" s="60" t="s">
        <v>2425</v>
      </c>
      <c r="AM89" s="60" t="s">
        <v>142</v>
      </c>
      <c r="AN89" s="36" t="s">
        <v>725</v>
      </c>
      <c r="AO89" s="60" t="s">
        <v>115</v>
      </c>
      <c r="AP89" s="36" t="s">
        <v>115</v>
      </c>
      <c r="AQ89" s="36" t="s">
        <v>115</v>
      </c>
      <c r="AR89" s="36"/>
      <c r="AS89" s="36"/>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row>
    <row r="90" spans="1:80" ht="13.95" customHeight="1">
      <c r="A90" s="8"/>
      <c r="B90" s="50" t="s">
        <v>2</v>
      </c>
      <c r="C90" s="20" t="s">
        <v>2</v>
      </c>
      <c r="D90" s="20" t="s">
        <v>2</v>
      </c>
      <c r="E90" s="20" t="s">
        <v>2</v>
      </c>
      <c r="F90" s="20" t="s">
        <v>2</v>
      </c>
      <c r="G90" s="20" t="s">
        <v>2</v>
      </c>
      <c r="H90" s="20" t="s">
        <v>2</v>
      </c>
      <c r="I90" s="102" t="s">
        <v>2</v>
      </c>
      <c r="J90" s="132" t="s">
        <v>2</v>
      </c>
      <c r="K90" s="20" t="s">
        <v>2</v>
      </c>
      <c r="L90" s="20" t="s">
        <v>2</v>
      </c>
      <c r="M90" s="20" t="s">
        <v>2</v>
      </c>
      <c r="N90" s="20" t="s">
        <v>2</v>
      </c>
      <c r="O90" s="20" t="s">
        <v>2</v>
      </c>
      <c r="P90" s="20" t="s">
        <v>2</v>
      </c>
      <c r="Q90" s="20" t="s">
        <v>2</v>
      </c>
      <c r="R90" s="20" t="s">
        <v>2</v>
      </c>
      <c r="S90" s="20" t="s">
        <v>2</v>
      </c>
      <c r="T90" s="20" t="s">
        <v>2</v>
      </c>
      <c r="U90" s="20" t="s">
        <v>2</v>
      </c>
      <c r="V90" s="20" t="s">
        <v>2</v>
      </c>
      <c r="W90" s="112">
        <v>161</v>
      </c>
      <c r="X90" s="113">
        <v>162</v>
      </c>
      <c r="Y90" s="21" t="s">
        <v>11</v>
      </c>
      <c r="Z90" s="30" t="s">
        <v>3553</v>
      </c>
      <c r="AA90" s="23" t="s">
        <v>1202</v>
      </c>
      <c r="AB90" s="21" t="s">
        <v>309</v>
      </c>
      <c r="AC90" s="21" t="s">
        <v>1711</v>
      </c>
      <c r="AD90" s="21" t="s">
        <v>1510</v>
      </c>
      <c r="AE90" s="23" t="s">
        <v>588</v>
      </c>
      <c r="AF90" s="23" t="s">
        <v>807</v>
      </c>
      <c r="AG90" s="101" t="s">
        <v>2580</v>
      </c>
      <c r="AH90" s="98" t="s">
        <v>2154</v>
      </c>
      <c r="AI90" s="36" t="s">
        <v>2154</v>
      </c>
      <c r="AJ90" s="36" t="s">
        <v>1908</v>
      </c>
      <c r="AK90" s="23" t="s">
        <v>695</v>
      </c>
      <c r="AL90" s="60" t="s">
        <v>2426</v>
      </c>
      <c r="AM90" s="60" t="s">
        <v>142</v>
      </c>
      <c r="AN90" s="36" t="s">
        <v>726</v>
      </c>
      <c r="AO90" s="60" t="s">
        <v>116</v>
      </c>
      <c r="AP90" s="36" t="s">
        <v>116</v>
      </c>
      <c r="AQ90" s="36" t="s">
        <v>116</v>
      </c>
      <c r="AR90" s="36"/>
      <c r="AS90" s="36"/>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row>
    <row r="91" spans="1:80" ht="13.95" customHeight="1">
      <c r="A91" s="8"/>
      <c r="B91" s="30" t="s">
        <v>3497</v>
      </c>
      <c r="C91" s="36" t="s">
        <v>1209</v>
      </c>
      <c r="D91" s="60" t="s">
        <v>1421</v>
      </c>
      <c r="E91" s="60" t="s">
        <v>1465</v>
      </c>
      <c r="F91" s="60" t="s">
        <v>1503</v>
      </c>
      <c r="G91" s="36" t="s">
        <v>515</v>
      </c>
      <c r="H91" s="36" t="s">
        <v>772</v>
      </c>
      <c r="I91" s="101" t="s">
        <v>1915</v>
      </c>
      <c r="J91" s="149" t="s">
        <v>2188</v>
      </c>
      <c r="K91" s="60" t="s">
        <v>2188</v>
      </c>
      <c r="L91" s="60" t="s">
        <v>1898</v>
      </c>
      <c r="M91" s="60" t="s">
        <v>645</v>
      </c>
      <c r="N91" s="60" t="s">
        <v>2371</v>
      </c>
      <c r="O91" s="60" t="s">
        <v>142</v>
      </c>
      <c r="P91" s="36" t="s">
        <v>454</v>
      </c>
      <c r="Q91" s="60" t="s">
        <v>97</v>
      </c>
      <c r="R91" s="36" t="s">
        <v>97</v>
      </c>
      <c r="S91" s="36" t="s">
        <v>97</v>
      </c>
      <c r="T91" s="36" t="s">
        <v>1375</v>
      </c>
      <c r="U91" s="36" t="s">
        <v>1375</v>
      </c>
      <c r="V91" s="60" t="s">
        <v>10</v>
      </c>
      <c r="W91" s="114">
        <v>163</v>
      </c>
      <c r="X91" s="115">
        <v>164</v>
      </c>
      <c r="Y91" s="60" t="s">
        <v>10</v>
      </c>
      <c r="Z91" s="30" t="s">
        <v>3554</v>
      </c>
      <c r="AA91" s="36" t="s">
        <v>1195</v>
      </c>
      <c r="AB91" s="60" t="s">
        <v>1606</v>
      </c>
      <c r="AC91" s="60" t="s">
        <v>1712</v>
      </c>
      <c r="AD91" s="60" t="s">
        <v>1451</v>
      </c>
      <c r="AE91" s="36" t="s">
        <v>589</v>
      </c>
      <c r="AF91" s="36" t="s">
        <v>770</v>
      </c>
      <c r="AG91" s="101" t="s">
        <v>1971</v>
      </c>
      <c r="AH91" s="98" t="s">
        <v>2157</v>
      </c>
      <c r="AI91" s="36" t="s">
        <v>2157</v>
      </c>
      <c r="AJ91" s="36" t="s">
        <v>1915</v>
      </c>
      <c r="AK91" s="36" t="s">
        <v>700</v>
      </c>
      <c r="AL91" s="60" t="s">
        <v>2427</v>
      </c>
      <c r="AM91" s="60" t="s">
        <v>142</v>
      </c>
      <c r="AN91" s="36" t="s">
        <v>719</v>
      </c>
      <c r="AO91" s="60" t="s">
        <v>113</v>
      </c>
      <c r="AP91" s="36" t="s">
        <v>113</v>
      </c>
      <c r="AQ91" s="36" t="s">
        <v>113</v>
      </c>
      <c r="AR91" s="36"/>
      <c r="AS91" s="36"/>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row>
    <row r="92" spans="1:80" ht="13.95" customHeight="1">
      <c r="A92" s="8"/>
      <c r="B92" s="30" t="s">
        <v>3498</v>
      </c>
      <c r="C92" s="36" t="s">
        <v>1208</v>
      </c>
      <c r="D92" s="60" t="s">
        <v>1422</v>
      </c>
      <c r="E92" s="60" t="s">
        <v>1466</v>
      </c>
      <c r="F92" s="60" t="s">
        <v>1504</v>
      </c>
      <c r="G92" s="36" t="s">
        <v>516</v>
      </c>
      <c r="H92" s="36" t="s">
        <v>773</v>
      </c>
      <c r="I92" s="101" t="s">
        <v>1916</v>
      </c>
      <c r="J92" s="149" t="s">
        <v>2189</v>
      </c>
      <c r="K92" s="60" t="s">
        <v>2189</v>
      </c>
      <c r="L92" s="60" t="s">
        <v>1899</v>
      </c>
      <c r="M92" s="60" t="s">
        <v>646</v>
      </c>
      <c r="N92" s="60" t="s">
        <v>2372</v>
      </c>
      <c r="O92" s="60" t="s">
        <v>142</v>
      </c>
      <c r="P92" s="36" t="s">
        <v>457</v>
      </c>
      <c r="Q92" s="60" t="s">
        <v>98</v>
      </c>
      <c r="R92" s="36" t="s">
        <v>98</v>
      </c>
      <c r="S92" s="36" t="s">
        <v>98</v>
      </c>
      <c r="T92" s="36" t="s">
        <v>1376</v>
      </c>
      <c r="U92" s="36" t="s">
        <v>1376</v>
      </c>
      <c r="V92" s="60" t="s">
        <v>11</v>
      </c>
      <c r="W92" s="114">
        <v>165</v>
      </c>
      <c r="X92" s="115">
        <v>166</v>
      </c>
      <c r="Y92" s="60" t="s">
        <v>11</v>
      </c>
      <c r="Z92" s="30" t="s">
        <v>3555</v>
      </c>
      <c r="AA92" s="36" t="s">
        <v>1194</v>
      </c>
      <c r="AB92" s="60" t="s">
        <v>310</v>
      </c>
      <c r="AC92" s="60" t="s">
        <v>1713</v>
      </c>
      <c r="AD92" s="60" t="s">
        <v>1452</v>
      </c>
      <c r="AE92" s="36" t="s">
        <v>590</v>
      </c>
      <c r="AF92" s="36" t="s">
        <v>771</v>
      </c>
      <c r="AG92" s="101" t="s">
        <v>1972</v>
      </c>
      <c r="AH92" s="98" t="s">
        <v>2158</v>
      </c>
      <c r="AI92" s="36" t="s">
        <v>2158</v>
      </c>
      <c r="AJ92" s="36" t="s">
        <v>1916</v>
      </c>
      <c r="AK92" s="36" t="s">
        <v>701</v>
      </c>
      <c r="AL92" s="60" t="s">
        <v>2428</v>
      </c>
      <c r="AM92" s="60" t="s">
        <v>142</v>
      </c>
      <c r="AN92" s="36" t="s">
        <v>720</v>
      </c>
      <c r="AO92" s="60" t="s">
        <v>114</v>
      </c>
      <c r="AP92" s="36" t="s">
        <v>114</v>
      </c>
      <c r="AQ92" s="36" t="s">
        <v>114</v>
      </c>
      <c r="AR92" s="36"/>
      <c r="AS92" s="36"/>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row>
    <row r="93" spans="1:80" ht="13.95" customHeight="1">
      <c r="A93" s="8"/>
      <c r="B93" s="135" t="s">
        <v>3499</v>
      </c>
      <c r="C93" s="26" t="s">
        <v>1610</v>
      </c>
      <c r="D93" s="25" t="s">
        <v>2</v>
      </c>
      <c r="E93" s="26" t="s">
        <v>5</v>
      </c>
      <c r="F93" s="26" t="s">
        <v>5</v>
      </c>
      <c r="G93" s="26" t="s">
        <v>5</v>
      </c>
      <c r="H93" s="26" t="s">
        <v>5</v>
      </c>
      <c r="I93" s="104" t="s">
        <v>1917</v>
      </c>
      <c r="J93" s="155" t="s">
        <v>1917</v>
      </c>
      <c r="K93" s="104" t="s">
        <v>1917</v>
      </c>
      <c r="L93" s="107" t="s">
        <v>1917</v>
      </c>
      <c r="M93" s="107" t="s">
        <v>5</v>
      </c>
      <c r="N93" s="107" t="s">
        <v>1917</v>
      </c>
      <c r="O93" s="107" t="s">
        <v>1917</v>
      </c>
      <c r="P93" s="107" t="s">
        <v>5</v>
      </c>
      <c r="Q93" s="107" t="s">
        <v>517</v>
      </c>
      <c r="R93" s="107" t="s">
        <v>517</v>
      </c>
      <c r="S93" s="107" t="s">
        <v>517</v>
      </c>
      <c r="T93" s="107" t="s">
        <v>517</v>
      </c>
      <c r="U93" s="107" t="s">
        <v>517</v>
      </c>
      <c r="V93" s="107" t="s">
        <v>7</v>
      </c>
      <c r="W93" s="114">
        <v>167</v>
      </c>
      <c r="X93" s="115">
        <v>168</v>
      </c>
      <c r="Y93" s="107" t="s">
        <v>7</v>
      </c>
      <c r="Z93" s="135" t="s">
        <v>3556</v>
      </c>
      <c r="AA93" s="107" t="s">
        <v>1111</v>
      </c>
      <c r="AB93" s="108" t="s">
        <v>2</v>
      </c>
      <c r="AC93" s="107" t="s">
        <v>311</v>
      </c>
      <c r="AD93" s="107" t="s">
        <v>311</v>
      </c>
      <c r="AE93" s="107" t="s">
        <v>591</v>
      </c>
      <c r="AF93" s="107" t="s">
        <v>919</v>
      </c>
      <c r="AG93" s="104" t="s">
        <v>1111</v>
      </c>
      <c r="AH93" s="144" t="s">
        <v>2218</v>
      </c>
      <c r="AI93" s="26" t="s">
        <v>2218</v>
      </c>
      <c r="AJ93" s="26" t="s">
        <v>3351</v>
      </c>
      <c r="AK93" s="26" t="s">
        <v>1042</v>
      </c>
      <c r="AL93" s="26" t="s">
        <v>2218</v>
      </c>
      <c r="AM93" s="26" t="s">
        <v>2218</v>
      </c>
      <c r="AN93" s="26" t="s">
        <v>2240</v>
      </c>
      <c r="AO93" s="26" t="s">
        <v>592</v>
      </c>
      <c r="AP93" s="26" t="s">
        <v>592</v>
      </c>
      <c r="AQ93" s="26" t="s">
        <v>592</v>
      </c>
      <c r="AR93" s="26"/>
      <c r="AS93" s="26"/>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row>
    <row r="94" spans="1:80" ht="13.2">
      <c r="A94" s="13"/>
      <c r="B94" s="66"/>
      <c r="C94" s="65"/>
      <c r="D94" s="66"/>
      <c r="E94" s="66"/>
      <c r="F94" s="66"/>
      <c r="G94" s="66"/>
      <c r="H94" s="66"/>
      <c r="I94" s="66"/>
      <c r="J94" s="66"/>
      <c r="K94" s="66"/>
      <c r="L94" s="66"/>
      <c r="M94" s="66"/>
      <c r="N94" s="66"/>
      <c r="O94" s="66"/>
      <c r="P94" s="66"/>
      <c r="Q94" s="66"/>
      <c r="R94" s="66"/>
      <c r="S94" s="66"/>
      <c r="T94" s="66"/>
      <c r="U94" s="14"/>
      <c r="V94" s="15"/>
      <c r="W94" s="15"/>
      <c r="X94" s="16"/>
      <c r="Y94" s="66"/>
      <c r="Z94" s="65"/>
      <c r="AA94" s="66"/>
      <c r="AB94" s="66"/>
      <c r="AC94" s="66"/>
      <c r="AD94" s="66"/>
      <c r="AE94" s="66"/>
      <c r="AF94" s="66"/>
      <c r="AG94" s="66"/>
      <c r="AH94" s="66"/>
      <c r="AI94" s="66"/>
      <c r="AJ94" s="66"/>
      <c r="AK94" s="66"/>
      <c r="AL94" s="66"/>
      <c r="AM94" s="66"/>
      <c r="AN94" s="66"/>
      <c r="AO94" s="66"/>
      <c r="AP94" s="66"/>
      <c r="AQ94" s="66"/>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1:80" ht="13.2">
      <c r="A95" s="13"/>
      <c r="B95" s="66"/>
      <c r="C95" s="88"/>
      <c r="D95" s="66"/>
      <c r="E95" s="66"/>
      <c r="F95" s="66"/>
      <c r="G95" s="66"/>
      <c r="H95" s="66"/>
      <c r="I95" s="66"/>
      <c r="J95" s="66"/>
      <c r="K95" s="66"/>
      <c r="L95" s="66"/>
      <c r="M95" s="66"/>
      <c r="N95" s="66"/>
      <c r="O95" s="66"/>
      <c r="P95" s="66"/>
      <c r="Q95" s="66"/>
      <c r="R95" s="66"/>
      <c r="S95" s="66"/>
      <c r="T95" s="66"/>
      <c r="U95" s="14"/>
      <c r="V95" s="15"/>
      <c r="W95" s="17"/>
      <c r="X95" s="16"/>
      <c r="Y95" s="66"/>
      <c r="Z95" s="65"/>
      <c r="AA95" s="66"/>
      <c r="AB95" s="66"/>
      <c r="AC95" s="66"/>
      <c r="AD95" s="66"/>
      <c r="AE95" s="66"/>
      <c r="AF95" s="66"/>
      <c r="AG95" s="66"/>
      <c r="AH95" s="66"/>
      <c r="AI95" s="66"/>
      <c r="AJ95" s="66"/>
      <c r="AK95" s="66"/>
      <c r="AL95" s="66"/>
      <c r="AM95" s="66"/>
      <c r="AN95" s="66"/>
      <c r="AO95" s="66"/>
      <c r="AP95" s="66"/>
      <c r="AQ95" s="66"/>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1:80">
      <c r="A96" s="4"/>
      <c r="B96" s="68"/>
      <c r="C96" s="13"/>
      <c r="D96" s="68"/>
      <c r="E96" s="68"/>
      <c r="F96" s="68"/>
      <c r="G96" s="68"/>
      <c r="H96" s="68"/>
      <c r="I96" s="68"/>
      <c r="J96" s="68"/>
      <c r="K96" s="68"/>
      <c r="L96" s="68"/>
      <c r="M96" s="68"/>
      <c r="N96" s="68"/>
      <c r="O96" s="68"/>
      <c r="P96" s="68"/>
      <c r="Q96" s="68"/>
      <c r="R96" s="68"/>
      <c r="S96" s="68"/>
      <c r="T96" s="68"/>
      <c r="U96" s="4"/>
      <c r="V96" s="5"/>
      <c r="W96" s="5"/>
      <c r="X96" s="6"/>
      <c r="Y96" s="68"/>
      <c r="Z96" s="13"/>
      <c r="AA96" s="68"/>
      <c r="AB96" s="68"/>
      <c r="AC96" s="68"/>
      <c r="AD96" s="68"/>
      <c r="AE96" s="68"/>
      <c r="AF96" s="68"/>
      <c r="AG96" s="68"/>
      <c r="AH96" s="68"/>
      <c r="AI96" s="68"/>
      <c r="AJ96" s="68"/>
      <c r="AK96" s="68"/>
      <c r="AL96" s="68"/>
      <c r="AM96" s="68"/>
      <c r="AN96" s="68"/>
      <c r="AO96" s="68"/>
      <c r="AP96" s="68"/>
      <c r="AQ96" s="68"/>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1:78">
      <c r="A97" s="4"/>
      <c r="B97" s="68"/>
      <c r="C97" s="13"/>
      <c r="D97" s="68"/>
      <c r="E97" s="68"/>
      <c r="F97" s="68"/>
      <c r="G97" s="68"/>
      <c r="H97" s="68"/>
      <c r="I97" s="68"/>
      <c r="J97" s="68"/>
      <c r="K97" s="68"/>
      <c r="L97" s="68"/>
      <c r="M97" s="68"/>
      <c r="N97" s="68"/>
      <c r="O97" s="68"/>
      <c r="P97" s="68"/>
      <c r="Q97" s="68"/>
      <c r="R97" s="68"/>
      <c r="S97" s="68"/>
      <c r="T97" s="68"/>
      <c r="U97" s="4"/>
      <c r="V97" s="5"/>
      <c r="W97" s="5"/>
      <c r="X97" s="6"/>
      <c r="Y97" s="68"/>
      <c r="Z97" s="13"/>
      <c r="AA97" s="68"/>
      <c r="AB97" s="68"/>
      <c r="AC97" s="68"/>
      <c r="AD97" s="68"/>
      <c r="AE97" s="68"/>
      <c r="AF97" s="68"/>
      <c r="AG97" s="68"/>
      <c r="AH97" s="68"/>
      <c r="AI97" s="68"/>
      <c r="AJ97" s="68"/>
      <c r="AK97" s="68"/>
      <c r="AL97" s="68"/>
      <c r="AM97" s="68"/>
      <c r="AN97" s="68"/>
      <c r="AO97" s="68"/>
      <c r="AP97" s="68"/>
      <c r="AQ97" s="68"/>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1:78">
      <c r="A98" s="4"/>
      <c r="B98" s="68"/>
      <c r="C98" s="13"/>
      <c r="D98" s="68"/>
      <c r="E98" s="68"/>
      <c r="F98" s="68"/>
      <c r="G98" s="68"/>
      <c r="H98" s="68"/>
      <c r="I98" s="68"/>
      <c r="J98" s="68"/>
      <c r="K98" s="68"/>
      <c r="L98" s="68"/>
      <c r="M98" s="68"/>
      <c r="N98" s="68"/>
      <c r="O98" s="68"/>
      <c r="P98" s="68"/>
      <c r="Q98" s="68"/>
      <c r="R98" s="68"/>
      <c r="S98" s="68"/>
      <c r="T98" s="68"/>
      <c r="U98" s="4"/>
      <c r="V98" s="5"/>
      <c r="W98" s="5"/>
      <c r="X98" s="6"/>
      <c r="Y98" s="68"/>
      <c r="Z98" s="13"/>
      <c r="AA98" s="68"/>
      <c r="AB98" s="68"/>
      <c r="AC98" s="68"/>
      <c r="AD98" s="68"/>
      <c r="AE98" s="68"/>
      <c r="AF98" s="68"/>
      <c r="AG98" s="68"/>
      <c r="AH98" s="68"/>
      <c r="AI98" s="68"/>
      <c r="AJ98" s="68"/>
      <c r="AK98" s="68"/>
      <c r="AL98" s="68"/>
      <c r="AM98" s="68"/>
      <c r="AN98" s="68"/>
      <c r="AO98" s="68"/>
      <c r="AP98" s="68"/>
      <c r="AQ98" s="68"/>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1:78">
      <c r="A99" s="4"/>
      <c r="B99" s="68"/>
      <c r="C99" s="13"/>
      <c r="D99" s="68"/>
      <c r="E99" s="68"/>
      <c r="F99" s="68"/>
      <c r="G99" s="68"/>
      <c r="H99" s="68"/>
      <c r="I99" s="68"/>
      <c r="J99" s="68"/>
      <c r="K99" s="68"/>
      <c r="L99" s="68"/>
      <c r="M99" s="68"/>
      <c r="N99" s="68"/>
      <c r="O99" s="68"/>
      <c r="P99" s="68"/>
      <c r="Q99" s="68"/>
      <c r="R99" s="68"/>
      <c r="S99" s="68"/>
      <c r="T99" s="68"/>
      <c r="U99" s="4"/>
      <c r="V99" s="5"/>
      <c r="W99" s="5"/>
      <c r="X99" s="6"/>
      <c r="Y99" s="68"/>
      <c r="Z99" s="13"/>
      <c r="AA99" s="68"/>
      <c r="AB99" s="68"/>
      <c r="AC99" s="68"/>
      <c r="AD99" s="68"/>
      <c r="AE99" s="68"/>
      <c r="AF99" s="68"/>
      <c r="AG99" s="68"/>
      <c r="AH99" s="68"/>
      <c r="AI99" s="68"/>
      <c r="AJ99" s="68"/>
      <c r="AK99" s="68"/>
      <c r="AL99" s="68"/>
      <c r="AM99" s="68"/>
      <c r="AN99" s="68"/>
      <c r="AO99" s="68"/>
      <c r="AP99" s="68"/>
      <c r="AQ99" s="68"/>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1:78">
      <c r="A100" s="4"/>
      <c r="B100" s="68"/>
      <c r="C100" s="13"/>
      <c r="D100" s="68"/>
      <c r="E100" s="68"/>
      <c r="F100" s="68"/>
      <c r="G100" s="68"/>
      <c r="H100" s="68"/>
      <c r="I100" s="68"/>
      <c r="J100" s="68"/>
      <c r="K100" s="68"/>
      <c r="L100" s="68"/>
      <c r="M100" s="68"/>
      <c r="N100" s="68"/>
      <c r="O100" s="68"/>
      <c r="P100" s="68"/>
      <c r="Q100" s="68"/>
      <c r="R100" s="68"/>
      <c r="S100" s="68"/>
      <c r="T100" s="68"/>
      <c r="U100" s="4"/>
      <c r="V100" s="5"/>
      <c r="W100" s="5"/>
      <c r="X100" s="6"/>
      <c r="Y100" s="68"/>
      <c r="Z100" s="13"/>
      <c r="AA100" s="68"/>
      <c r="AB100" s="68"/>
      <c r="AC100" s="68"/>
      <c r="AD100" s="68"/>
      <c r="AE100" s="68"/>
      <c r="AF100" s="68"/>
      <c r="AG100" s="68"/>
      <c r="AH100" s="68"/>
      <c r="AI100" s="68"/>
      <c r="AJ100" s="68"/>
      <c r="AK100" s="68"/>
      <c r="AL100" s="68"/>
      <c r="AM100" s="68"/>
      <c r="AN100" s="68"/>
      <c r="AO100" s="68"/>
      <c r="AP100" s="68"/>
      <c r="AQ100" s="68"/>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row r="101" spans="1:78">
      <c r="A101" s="4"/>
      <c r="B101" s="68"/>
      <c r="C101" s="13"/>
      <c r="D101" s="68"/>
      <c r="E101" s="68"/>
      <c r="F101" s="68"/>
      <c r="G101" s="68"/>
      <c r="H101" s="68"/>
      <c r="I101" s="68"/>
      <c r="J101" s="68"/>
      <c r="K101" s="68"/>
      <c r="L101" s="68"/>
      <c r="M101" s="68"/>
      <c r="N101" s="68"/>
      <c r="O101" s="68"/>
      <c r="P101" s="68"/>
      <c r="Q101" s="68"/>
      <c r="R101" s="68"/>
      <c r="S101" s="68"/>
      <c r="T101" s="68"/>
      <c r="U101" s="4"/>
      <c r="V101" s="5"/>
      <c r="W101" s="5"/>
      <c r="X101" s="6"/>
      <c r="Y101" s="68"/>
      <c r="Z101" s="13"/>
      <c r="AA101" s="68"/>
      <c r="AB101" s="68"/>
      <c r="AC101" s="68"/>
      <c r="AD101" s="68"/>
      <c r="AE101" s="68"/>
      <c r="AF101" s="68"/>
      <c r="AG101" s="68"/>
      <c r="AH101" s="68"/>
      <c r="AI101" s="68"/>
      <c r="AJ101" s="68"/>
      <c r="AK101" s="68"/>
      <c r="AL101" s="68"/>
      <c r="AM101" s="68"/>
      <c r="AN101" s="68"/>
      <c r="AO101" s="68"/>
      <c r="AP101" s="68"/>
      <c r="AQ101" s="68"/>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row>
    <row r="102" spans="1:78">
      <c r="A102" s="4"/>
      <c r="B102" s="68"/>
      <c r="C102" s="13"/>
      <c r="D102" s="68"/>
      <c r="E102" s="68"/>
      <c r="F102" s="68"/>
      <c r="G102" s="68"/>
      <c r="H102" s="68"/>
      <c r="I102" s="68"/>
      <c r="J102" s="68"/>
      <c r="K102" s="68"/>
      <c r="L102" s="68"/>
      <c r="M102" s="68"/>
      <c r="N102" s="68"/>
      <c r="O102" s="68"/>
      <c r="P102" s="68"/>
      <c r="Q102" s="68"/>
      <c r="R102" s="68"/>
      <c r="S102" s="68"/>
      <c r="T102" s="68"/>
      <c r="U102" s="4"/>
      <c r="V102" s="5"/>
      <c r="W102" s="5"/>
      <c r="X102" s="6"/>
      <c r="Y102" s="68"/>
      <c r="Z102" s="13"/>
      <c r="AA102" s="68"/>
      <c r="AB102" s="68"/>
      <c r="AC102" s="68"/>
      <c r="AD102" s="68"/>
      <c r="AE102" s="68"/>
      <c r="AF102" s="68"/>
      <c r="AG102" s="68"/>
      <c r="AH102" s="68"/>
      <c r="AI102" s="68"/>
      <c r="AJ102" s="68"/>
      <c r="AK102" s="68"/>
      <c r="AL102" s="68"/>
      <c r="AM102" s="68"/>
      <c r="AN102" s="68"/>
      <c r="AO102" s="68"/>
      <c r="AP102" s="68"/>
      <c r="AQ102" s="68"/>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row>
    <row r="103" spans="1:78">
      <c r="A103" s="4"/>
      <c r="B103" s="68"/>
      <c r="C103" s="13"/>
      <c r="D103" s="68"/>
      <c r="E103" s="68"/>
      <c r="F103" s="68"/>
      <c r="G103" s="68"/>
      <c r="H103" s="68"/>
      <c r="I103" s="68"/>
      <c r="J103" s="68"/>
      <c r="K103" s="68"/>
      <c r="L103" s="68"/>
      <c r="M103" s="68"/>
      <c r="N103" s="68"/>
      <c r="O103" s="68"/>
      <c r="P103" s="68"/>
      <c r="Q103" s="68"/>
      <c r="R103" s="68"/>
      <c r="S103" s="68"/>
      <c r="T103" s="68"/>
      <c r="U103" s="4"/>
      <c r="V103" s="5"/>
      <c r="W103" s="5"/>
      <c r="X103" s="6"/>
      <c r="Y103" s="68"/>
      <c r="Z103" s="13"/>
      <c r="AA103" s="68"/>
      <c r="AB103" s="68"/>
      <c r="AC103" s="68"/>
      <c r="AD103" s="68"/>
      <c r="AE103" s="68"/>
      <c r="AF103" s="68"/>
      <c r="AG103" s="68"/>
      <c r="AH103" s="68"/>
      <c r="AI103" s="68"/>
      <c r="AJ103" s="68"/>
      <c r="AK103" s="68"/>
      <c r="AL103" s="68"/>
      <c r="AM103" s="68"/>
      <c r="AN103" s="68"/>
      <c r="AO103" s="68"/>
      <c r="AP103" s="68"/>
      <c r="AQ103" s="68"/>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row>
    <row r="104" spans="1:78">
      <c r="A104" s="4"/>
      <c r="B104" s="68"/>
      <c r="C104" s="13"/>
      <c r="D104" s="68"/>
      <c r="E104" s="68"/>
      <c r="F104" s="68"/>
      <c r="G104" s="68"/>
      <c r="H104" s="68"/>
      <c r="I104" s="68"/>
      <c r="J104" s="68"/>
      <c r="K104" s="68"/>
      <c r="L104" s="68"/>
      <c r="M104" s="68"/>
      <c r="N104" s="68"/>
      <c r="O104" s="68"/>
      <c r="P104" s="68"/>
      <c r="Q104" s="68"/>
      <c r="R104" s="68"/>
      <c r="S104" s="68"/>
      <c r="T104" s="68"/>
      <c r="U104" s="4"/>
      <c r="V104" s="5"/>
      <c r="W104" s="5"/>
      <c r="X104" s="6"/>
      <c r="Y104" s="68"/>
      <c r="Z104" s="13"/>
      <c r="AA104" s="68"/>
      <c r="AB104" s="68"/>
      <c r="AC104" s="68"/>
      <c r="AD104" s="68"/>
      <c r="AE104" s="68"/>
      <c r="AF104" s="68"/>
      <c r="AG104" s="68"/>
      <c r="AH104" s="68"/>
      <c r="AI104" s="68"/>
      <c r="AJ104" s="68"/>
      <c r="AK104" s="68"/>
      <c r="AL104" s="68"/>
      <c r="AM104" s="68"/>
      <c r="AN104" s="68"/>
      <c r="AO104" s="68"/>
      <c r="AP104" s="68"/>
      <c r="AQ104" s="68"/>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row>
    <row r="105" spans="1:78">
      <c r="A105" s="4"/>
      <c r="B105" s="68"/>
      <c r="C105" s="13"/>
      <c r="D105" s="68"/>
      <c r="E105" s="68"/>
      <c r="F105" s="68"/>
      <c r="G105" s="68"/>
      <c r="H105" s="68"/>
      <c r="I105" s="68"/>
      <c r="J105" s="68"/>
      <c r="K105" s="68"/>
      <c r="L105" s="68"/>
      <c r="M105" s="68"/>
      <c r="N105" s="68"/>
      <c r="O105" s="68"/>
      <c r="P105" s="68"/>
      <c r="Q105" s="68"/>
      <c r="R105" s="68"/>
      <c r="S105" s="68"/>
      <c r="T105" s="68"/>
      <c r="U105" s="4"/>
      <c r="V105" s="5"/>
      <c r="W105" s="5"/>
      <c r="X105" s="6"/>
      <c r="Y105" s="68"/>
      <c r="Z105" s="13"/>
      <c r="AA105" s="68"/>
      <c r="AB105" s="68"/>
      <c r="AC105" s="68"/>
      <c r="AD105" s="68"/>
      <c r="AE105" s="68"/>
      <c r="AF105" s="68"/>
      <c r="AG105" s="68"/>
      <c r="AH105" s="68"/>
      <c r="AI105" s="68"/>
      <c r="AJ105" s="68"/>
      <c r="AK105" s="68"/>
      <c r="AL105" s="68"/>
      <c r="AM105" s="68"/>
      <c r="AN105" s="68"/>
      <c r="AO105" s="68"/>
      <c r="AP105" s="68"/>
      <c r="AQ105" s="68"/>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row>
    <row r="106" spans="1:78">
      <c r="A106" s="4"/>
      <c r="B106" s="68"/>
      <c r="C106" s="13"/>
      <c r="D106" s="68"/>
      <c r="E106" s="68"/>
      <c r="F106" s="68"/>
      <c r="G106" s="68"/>
      <c r="H106" s="68"/>
      <c r="I106" s="68"/>
      <c r="J106" s="68"/>
      <c r="K106" s="68"/>
      <c r="L106" s="68"/>
      <c r="M106" s="68"/>
      <c r="N106" s="68"/>
      <c r="O106" s="68"/>
      <c r="P106" s="68"/>
      <c r="Q106" s="68"/>
      <c r="R106" s="68"/>
      <c r="S106" s="68"/>
      <c r="T106" s="68"/>
      <c r="U106" s="4"/>
      <c r="V106" s="5"/>
      <c r="W106" s="5"/>
      <c r="X106" s="6"/>
      <c r="Y106" s="68"/>
      <c r="Z106" s="13"/>
      <c r="AA106" s="68"/>
      <c r="AB106" s="68"/>
      <c r="AC106" s="68"/>
      <c r="AD106" s="68"/>
      <c r="AE106" s="68"/>
      <c r="AF106" s="68"/>
      <c r="AG106" s="68"/>
      <c r="AH106" s="68"/>
      <c r="AI106" s="68"/>
      <c r="AJ106" s="68"/>
      <c r="AK106" s="68"/>
      <c r="AL106" s="68"/>
      <c r="AM106" s="68"/>
      <c r="AN106" s="68"/>
      <c r="AO106" s="68"/>
      <c r="AP106" s="68"/>
      <c r="AQ106" s="68"/>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row>
    <row r="107" spans="1:78">
      <c r="A107" s="4"/>
      <c r="B107" s="68"/>
      <c r="C107" s="13"/>
      <c r="D107" s="68"/>
      <c r="E107" s="68"/>
      <c r="F107" s="68"/>
      <c r="G107" s="68"/>
      <c r="H107" s="68"/>
      <c r="I107" s="68"/>
      <c r="J107" s="68"/>
      <c r="K107" s="68"/>
      <c r="L107" s="68"/>
      <c r="M107" s="68"/>
      <c r="N107" s="68"/>
      <c r="O107" s="68"/>
      <c r="P107" s="68"/>
      <c r="Q107" s="68"/>
      <c r="R107" s="68"/>
      <c r="S107" s="68"/>
      <c r="T107" s="68"/>
      <c r="U107" s="4"/>
      <c r="V107" s="5"/>
      <c r="W107" s="5"/>
      <c r="X107" s="6"/>
      <c r="Y107" s="68"/>
      <c r="Z107" s="13"/>
      <c r="AA107" s="68"/>
      <c r="AB107" s="68"/>
      <c r="AC107" s="68"/>
      <c r="AD107" s="68"/>
      <c r="AE107" s="68"/>
      <c r="AF107" s="68"/>
      <c r="AG107" s="68"/>
      <c r="AH107" s="68"/>
      <c r="AI107" s="68"/>
      <c r="AJ107" s="68"/>
      <c r="AK107" s="68"/>
      <c r="AL107" s="68"/>
      <c r="AM107" s="68"/>
      <c r="AN107" s="68"/>
      <c r="AO107" s="68"/>
      <c r="AP107" s="68"/>
      <c r="AQ107" s="68"/>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row>
    <row r="108" spans="1:78">
      <c r="A108" s="4"/>
      <c r="B108" s="68"/>
      <c r="C108" s="13"/>
      <c r="D108" s="68"/>
      <c r="E108" s="68"/>
      <c r="F108" s="68"/>
      <c r="G108" s="68"/>
      <c r="H108" s="68"/>
      <c r="I108" s="68"/>
      <c r="J108" s="68"/>
      <c r="K108" s="68"/>
      <c r="L108" s="68"/>
      <c r="M108" s="68"/>
      <c r="N108" s="68"/>
      <c r="O108" s="68"/>
      <c r="P108" s="68"/>
      <c r="Q108" s="68"/>
      <c r="R108" s="68"/>
      <c r="S108" s="68"/>
      <c r="T108" s="68"/>
      <c r="U108" s="4"/>
      <c r="V108" s="5"/>
      <c r="W108" s="5"/>
      <c r="X108" s="6"/>
      <c r="Y108" s="68"/>
      <c r="Z108" s="13"/>
      <c r="AA108" s="68"/>
      <c r="AB108" s="68"/>
      <c r="AC108" s="68"/>
      <c r="AD108" s="68"/>
      <c r="AE108" s="68"/>
      <c r="AF108" s="68"/>
      <c r="AG108" s="68"/>
      <c r="AH108" s="68"/>
      <c r="AI108" s="68"/>
      <c r="AJ108" s="68"/>
      <c r="AK108" s="68"/>
      <c r="AL108" s="68"/>
      <c r="AM108" s="68"/>
      <c r="AN108" s="68"/>
      <c r="AO108" s="68"/>
      <c r="AP108" s="68"/>
      <c r="AQ108" s="68"/>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row>
    <row r="109" spans="1:78">
      <c r="A109" s="4"/>
      <c r="B109" s="68"/>
      <c r="C109" s="13"/>
      <c r="D109" s="68"/>
      <c r="E109" s="68"/>
      <c r="F109" s="68"/>
      <c r="G109" s="68"/>
      <c r="H109" s="68"/>
      <c r="I109" s="68"/>
      <c r="J109" s="68"/>
      <c r="K109" s="68"/>
      <c r="L109" s="68"/>
      <c r="M109" s="68"/>
      <c r="N109" s="68"/>
      <c r="O109" s="68"/>
      <c r="P109" s="68"/>
      <c r="Q109" s="68"/>
      <c r="R109" s="68"/>
      <c r="S109" s="68"/>
      <c r="T109" s="68"/>
      <c r="U109" s="4"/>
      <c r="V109" s="5"/>
      <c r="W109" s="5"/>
      <c r="X109" s="6"/>
      <c r="Y109" s="68"/>
      <c r="Z109" s="13"/>
      <c r="AA109" s="68"/>
      <c r="AB109" s="68"/>
      <c r="AC109" s="68"/>
      <c r="AD109" s="68"/>
      <c r="AE109" s="68"/>
      <c r="AF109" s="68"/>
      <c r="AG109" s="68"/>
      <c r="AH109" s="68"/>
      <c r="AI109" s="68"/>
      <c r="AJ109" s="68"/>
      <c r="AK109" s="68"/>
      <c r="AL109" s="68"/>
      <c r="AM109" s="68"/>
      <c r="AN109" s="68"/>
      <c r="AO109" s="68"/>
      <c r="AP109" s="68"/>
      <c r="AQ109" s="68"/>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row>
    <row r="110" spans="1:78">
      <c r="A110" s="4"/>
      <c r="B110" s="68"/>
      <c r="C110" s="13"/>
      <c r="D110" s="68"/>
      <c r="E110" s="68"/>
      <c r="F110" s="68"/>
      <c r="G110" s="68"/>
      <c r="H110" s="68"/>
      <c r="I110" s="68"/>
      <c r="J110" s="68"/>
      <c r="K110" s="68"/>
      <c r="L110" s="68"/>
      <c r="M110" s="68"/>
      <c r="N110" s="68"/>
      <c r="O110" s="68"/>
      <c r="P110" s="68"/>
      <c r="Q110" s="68"/>
      <c r="R110" s="68"/>
      <c r="S110" s="68"/>
      <c r="T110" s="68"/>
      <c r="U110" s="4"/>
      <c r="V110" s="5"/>
      <c r="W110" s="5"/>
      <c r="X110" s="6"/>
      <c r="Y110" s="68"/>
      <c r="Z110" s="13"/>
      <c r="AA110" s="68"/>
      <c r="AB110" s="68"/>
      <c r="AC110" s="68"/>
      <c r="AD110" s="68"/>
      <c r="AE110" s="68"/>
      <c r="AF110" s="68"/>
      <c r="AG110" s="68"/>
      <c r="AH110" s="68"/>
      <c r="AI110" s="68"/>
      <c r="AJ110" s="68"/>
      <c r="AK110" s="68"/>
      <c r="AL110" s="68"/>
      <c r="AM110" s="68"/>
      <c r="AN110" s="68"/>
      <c r="AO110" s="68"/>
      <c r="AP110" s="68"/>
      <c r="AQ110" s="68"/>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row>
    <row r="111" spans="1:78">
      <c r="A111" s="4"/>
      <c r="B111" s="68"/>
      <c r="C111" s="13"/>
      <c r="D111" s="68"/>
      <c r="E111" s="68"/>
      <c r="F111" s="68"/>
      <c r="G111" s="68"/>
      <c r="H111" s="68"/>
      <c r="I111" s="68"/>
      <c r="J111" s="68"/>
      <c r="K111" s="68"/>
      <c r="L111" s="68"/>
      <c r="M111" s="68"/>
      <c r="N111" s="68"/>
      <c r="O111" s="68"/>
      <c r="P111" s="68"/>
      <c r="Q111" s="68"/>
      <c r="R111" s="68"/>
      <c r="S111" s="68"/>
      <c r="T111" s="68"/>
      <c r="U111" s="4"/>
      <c r="V111" s="5"/>
      <c r="W111" s="5"/>
      <c r="X111" s="6"/>
      <c r="Y111" s="68"/>
      <c r="Z111" s="13"/>
      <c r="AA111" s="68"/>
      <c r="AB111" s="68"/>
      <c r="AC111" s="68"/>
      <c r="AD111" s="68"/>
      <c r="AE111" s="68"/>
      <c r="AF111" s="68"/>
      <c r="AG111" s="68"/>
      <c r="AH111" s="68"/>
      <c r="AI111" s="68"/>
      <c r="AJ111" s="68"/>
      <c r="AK111" s="68"/>
      <c r="AL111" s="68"/>
      <c r="AM111" s="68"/>
      <c r="AN111" s="68"/>
      <c r="AO111" s="68"/>
      <c r="AP111" s="68"/>
      <c r="AQ111" s="68"/>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row>
    <row r="112" spans="1:78">
      <c r="A112" s="4"/>
      <c r="B112" s="68"/>
      <c r="C112" s="13"/>
      <c r="D112" s="68"/>
      <c r="E112" s="68"/>
      <c r="F112" s="68"/>
      <c r="G112" s="68"/>
      <c r="H112" s="68"/>
      <c r="I112" s="68"/>
      <c r="J112" s="68"/>
      <c r="K112" s="68"/>
      <c r="L112" s="68"/>
      <c r="M112" s="68"/>
      <c r="N112" s="68"/>
      <c r="O112" s="68"/>
      <c r="P112" s="68"/>
      <c r="Q112" s="68"/>
      <c r="R112" s="68"/>
      <c r="S112" s="68"/>
      <c r="T112" s="68"/>
      <c r="U112" s="4"/>
      <c r="V112" s="5"/>
      <c r="W112" s="5"/>
      <c r="X112" s="6"/>
      <c r="Y112" s="68"/>
      <c r="Z112" s="13"/>
      <c r="AA112" s="68"/>
      <c r="AB112" s="68"/>
      <c r="AC112" s="68"/>
      <c r="AD112" s="68"/>
      <c r="AE112" s="68"/>
      <c r="AF112" s="68"/>
      <c r="AG112" s="68"/>
      <c r="AH112" s="68"/>
      <c r="AI112" s="68"/>
      <c r="AJ112" s="68"/>
      <c r="AK112" s="68"/>
      <c r="AL112" s="68"/>
      <c r="AM112" s="68"/>
      <c r="AN112" s="68"/>
      <c r="AO112" s="68"/>
      <c r="AP112" s="68"/>
      <c r="AQ112" s="68"/>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row>
    <row r="113" spans="1:78">
      <c r="A113" s="4"/>
      <c r="B113" s="68"/>
      <c r="C113" s="13"/>
      <c r="D113" s="68"/>
      <c r="E113" s="68"/>
      <c r="F113" s="68"/>
      <c r="G113" s="68"/>
      <c r="H113" s="68"/>
      <c r="I113" s="68"/>
      <c r="J113" s="68"/>
      <c r="K113" s="68"/>
      <c r="L113" s="68"/>
      <c r="M113" s="68"/>
      <c r="N113" s="68"/>
      <c r="O113" s="68"/>
      <c r="P113" s="68"/>
      <c r="Q113" s="68"/>
      <c r="R113" s="68"/>
      <c r="S113" s="68"/>
      <c r="T113" s="68"/>
      <c r="U113" s="4"/>
      <c r="V113" s="5"/>
      <c r="W113" s="5"/>
      <c r="X113" s="6"/>
      <c r="Y113" s="68"/>
      <c r="Z113" s="13"/>
      <c r="AA113" s="68"/>
      <c r="AB113" s="68"/>
      <c r="AC113" s="68"/>
      <c r="AD113" s="68"/>
      <c r="AE113" s="68"/>
      <c r="AF113" s="68"/>
      <c r="AG113" s="68"/>
      <c r="AH113" s="68"/>
      <c r="AI113" s="68"/>
      <c r="AJ113" s="68"/>
      <c r="AK113" s="68"/>
      <c r="AL113" s="68"/>
      <c r="AM113" s="68"/>
      <c r="AN113" s="68"/>
      <c r="AO113" s="68"/>
      <c r="AP113" s="68"/>
      <c r="AQ113" s="68"/>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row>
    <row r="114" spans="1:78">
      <c r="A114" s="4"/>
      <c r="B114" s="68"/>
      <c r="C114" s="13"/>
      <c r="D114" s="68"/>
      <c r="E114" s="68"/>
      <c r="F114" s="68"/>
      <c r="G114" s="68"/>
      <c r="H114" s="68"/>
      <c r="I114" s="68"/>
      <c r="J114" s="68"/>
      <c r="K114" s="68"/>
      <c r="L114" s="68"/>
      <c r="M114" s="68"/>
      <c r="N114" s="68"/>
      <c r="O114" s="68"/>
      <c r="P114" s="68"/>
      <c r="Q114" s="68"/>
      <c r="R114" s="68"/>
      <c r="S114" s="68"/>
      <c r="T114" s="68"/>
      <c r="U114" s="4"/>
      <c r="V114" s="5"/>
      <c r="W114" s="5"/>
      <c r="X114" s="6"/>
      <c r="Y114" s="68"/>
      <c r="Z114" s="13"/>
      <c r="AA114" s="68"/>
      <c r="AB114" s="68"/>
      <c r="AC114" s="68"/>
      <c r="AD114" s="68"/>
      <c r="AE114" s="68"/>
      <c r="AF114" s="68"/>
      <c r="AG114" s="68"/>
      <c r="AH114" s="68"/>
      <c r="AI114" s="68"/>
      <c r="AJ114" s="68"/>
      <c r="AK114" s="68"/>
      <c r="AL114" s="68"/>
      <c r="AM114" s="68"/>
      <c r="AN114" s="68"/>
      <c r="AO114" s="68"/>
      <c r="AP114" s="68"/>
      <c r="AQ114" s="68"/>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row>
    <row r="115" spans="1:78">
      <c r="A115" s="4"/>
      <c r="B115" s="68"/>
      <c r="C115" s="13"/>
      <c r="D115" s="68"/>
      <c r="E115" s="68"/>
      <c r="F115" s="68"/>
      <c r="G115" s="68"/>
      <c r="H115" s="68"/>
      <c r="I115" s="68"/>
      <c r="J115" s="68"/>
      <c r="K115" s="68"/>
      <c r="L115" s="68"/>
      <c r="M115" s="68"/>
      <c r="N115" s="68"/>
      <c r="O115" s="68"/>
      <c r="P115" s="68"/>
      <c r="Q115" s="68"/>
      <c r="R115" s="68"/>
      <c r="S115" s="68"/>
      <c r="T115" s="68"/>
      <c r="U115" s="4"/>
      <c r="V115" s="5"/>
      <c r="W115" s="5"/>
      <c r="X115" s="6"/>
      <c r="Y115" s="68"/>
      <c r="Z115" s="13"/>
      <c r="AA115" s="68"/>
      <c r="AB115" s="68"/>
      <c r="AC115" s="68"/>
      <c r="AD115" s="68"/>
      <c r="AE115" s="68"/>
      <c r="AF115" s="68"/>
      <c r="AG115" s="68"/>
      <c r="AH115" s="68"/>
      <c r="AI115" s="68"/>
      <c r="AJ115" s="68"/>
      <c r="AK115" s="68"/>
      <c r="AL115" s="68"/>
      <c r="AM115" s="68"/>
      <c r="AN115" s="68"/>
      <c r="AO115" s="68"/>
      <c r="AP115" s="68"/>
      <c r="AQ115" s="68"/>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row>
    <row r="116" spans="1:78">
      <c r="A116" s="4"/>
      <c r="B116" s="68"/>
      <c r="C116" s="13"/>
      <c r="D116" s="68"/>
      <c r="E116" s="68"/>
      <c r="F116" s="68"/>
      <c r="G116" s="68"/>
      <c r="H116" s="68"/>
      <c r="I116" s="68"/>
      <c r="J116" s="68"/>
      <c r="K116" s="68"/>
      <c r="L116" s="68"/>
      <c r="M116" s="68"/>
      <c r="N116" s="68"/>
      <c r="O116" s="68"/>
      <c r="P116" s="68"/>
      <c r="Q116" s="68"/>
      <c r="R116" s="68"/>
      <c r="S116" s="68"/>
      <c r="T116" s="68"/>
      <c r="U116" s="4"/>
      <c r="V116" s="5"/>
      <c r="W116" s="5"/>
      <c r="X116" s="6"/>
      <c r="Y116" s="68"/>
      <c r="Z116" s="13"/>
      <c r="AA116" s="68"/>
      <c r="AB116" s="68"/>
      <c r="AC116" s="68"/>
      <c r="AD116" s="68"/>
      <c r="AE116" s="68"/>
      <c r="AF116" s="68"/>
      <c r="AG116" s="68"/>
      <c r="AH116" s="68"/>
      <c r="AI116" s="68"/>
      <c r="AJ116" s="68"/>
      <c r="AK116" s="68"/>
      <c r="AL116" s="68"/>
      <c r="AM116" s="68"/>
      <c r="AN116" s="68"/>
      <c r="AO116" s="68"/>
      <c r="AP116" s="68"/>
      <c r="AQ116" s="68"/>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row>
    <row r="117" spans="1:78">
      <c r="A117" s="4"/>
      <c r="B117" s="68"/>
      <c r="C117" s="13"/>
      <c r="D117" s="68"/>
      <c r="E117" s="68"/>
      <c r="F117" s="68"/>
      <c r="G117" s="68"/>
      <c r="H117" s="68"/>
      <c r="I117" s="68"/>
      <c r="J117" s="68"/>
      <c r="K117" s="68"/>
      <c r="L117" s="68"/>
      <c r="M117" s="68"/>
      <c r="N117" s="68"/>
      <c r="O117" s="68"/>
      <c r="P117" s="68"/>
      <c r="Q117" s="68"/>
      <c r="R117" s="68"/>
      <c r="S117" s="68"/>
      <c r="T117" s="68"/>
      <c r="U117" s="4"/>
      <c r="V117" s="5"/>
      <c r="W117" s="5"/>
      <c r="X117" s="6"/>
      <c r="Y117" s="68"/>
      <c r="Z117" s="13"/>
      <c r="AA117" s="68"/>
      <c r="AB117" s="68"/>
      <c r="AC117" s="68"/>
      <c r="AD117" s="68"/>
      <c r="AE117" s="68"/>
      <c r="AF117" s="68"/>
      <c r="AG117" s="68"/>
      <c r="AH117" s="68"/>
      <c r="AI117" s="68"/>
      <c r="AJ117" s="68"/>
      <c r="AK117" s="68"/>
      <c r="AL117" s="68"/>
      <c r="AM117" s="68"/>
      <c r="AN117" s="68"/>
      <c r="AO117" s="68"/>
      <c r="AP117" s="68"/>
      <c r="AQ117" s="68"/>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row>
    <row r="118" spans="1:78">
      <c r="A118" s="4"/>
      <c r="B118" s="68"/>
      <c r="C118" s="13"/>
      <c r="D118" s="68"/>
      <c r="E118" s="68"/>
      <c r="F118" s="68"/>
      <c r="G118" s="68"/>
      <c r="H118" s="68"/>
      <c r="I118" s="68"/>
      <c r="J118" s="68"/>
      <c r="K118" s="68"/>
      <c r="L118" s="68"/>
      <c r="M118" s="68"/>
      <c r="N118" s="68"/>
      <c r="O118" s="68"/>
      <c r="P118" s="68"/>
      <c r="Q118" s="68"/>
      <c r="R118" s="68"/>
      <c r="S118" s="68"/>
      <c r="T118" s="68"/>
      <c r="U118" s="4"/>
      <c r="V118" s="5"/>
      <c r="W118" s="5"/>
      <c r="X118" s="6"/>
      <c r="Y118" s="68"/>
      <c r="Z118" s="13"/>
      <c r="AA118" s="68"/>
      <c r="AB118" s="68"/>
      <c r="AC118" s="68"/>
      <c r="AD118" s="68"/>
      <c r="AE118" s="68"/>
      <c r="AF118" s="68"/>
      <c r="AG118" s="68"/>
      <c r="AH118" s="68"/>
      <c r="AI118" s="68"/>
      <c r="AJ118" s="68"/>
      <c r="AK118" s="68"/>
      <c r="AL118" s="68"/>
      <c r="AM118" s="68"/>
      <c r="AN118" s="68"/>
      <c r="AO118" s="68"/>
      <c r="AP118" s="68"/>
      <c r="AQ118" s="68"/>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row>
    <row r="119" spans="1:78">
      <c r="A119" s="4"/>
      <c r="B119" s="68"/>
      <c r="C119" s="13"/>
      <c r="D119" s="68"/>
      <c r="E119" s="68"/>
      <c r="F119" s="68"/>
      <c r="G119" s="68"/>
      <c r="H119" s="68"/>
      <c r="I119" s="68"/>
      <c r="J119" s="68"/>
      <c r="K119" s="68"/>
      <c r="L119" s="68"/>
      <c r="M119" s="68"/>
      <c r="N119" s="68"/>
      <c r="O119" s="68"/>
      <c r="P119" s="68"/>
      <c r="Q119" s="68"/>
      <c r="R119" s="68"/>
      <c r="S119" s="68"/>
      <c r="T119" s="68"/>
      <c r="U119" s="4"/>
      <c r="V119" s="5"/>
      <c r="W119" s="5"/>
      <c r="X119" s="6"/>
      <c r="Y119" s="68"/>
      <c r="Z119" s="13"/>
      <c r="AA119" s="68"/>
      <c r="AB119" s="68"/>
      <c r="AC119" s="68"/>
      <c r="AD119" s="68"/>
      <c r="AE119" s="68"/>
      <c r="AF119" s="68"/>
      <c r="AG119" s="68"/>
      <c r="AH119" s="68"/>
      <c r="AI119" s="68"/>
      <c r="AJ119" s="68"/>
      <c r="AK119" s="68"/>
      <c r="AL119" s="68"/>
      <c r="AM119" s="68"/>
      <c r="AN119" s="68"/>
      <c r="AO119" s="68"/>
      <c r="AP119" s="68"/>
      <c r="AQ119" s="68"/>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row>
    <row r="120" spans="1:78">
      <c r="A120" s="4"/>
      <c r="B120" s="68"/>
      <c r="C120" s="13"/>
      <c r="D120" s="68"/>
      <c r="E120" s="68"/>
      <c r="F120" s="68"/>
      <c r="G120" s="68"/>
      <c r="H120" s="68"/>
      <c r="I120" s="68"/>
      <c r="J120" s="68"/>
      <c r="K120" s="68"/>
      <c r="L120" s="68"/>
      <c r="M120" s="68"/>
      <c r="N120" s="68"/>
      <c r="O120" s="68"/>
      <c r="P120" s="68"/>
      <c r="Q120" s="68"/>
      <c r="R120" s="68"/>
      <c r="S120" s="68"/>
      <c r="T120" s="68"/>
      <c r="U120" s="4"/>
      <c r="V120" s="5"/>
      <c r="W120" s="5"/>
      <c r="X120" s="6"/>
      <c r="Y120" s="68"/>
      <c r="Z120" s="13"/>
      <c r="AA120" s="68"/>
      <c r="AB120" s="68"/>
      <c r="AC120" s="68"/>
      <c r="AD120" s="68"/>
      <c r="AE120" s="68"/>
      <c r="AF120" s="68"/>
      <c r="AG120" s="68"/>
      <c r="AH120" s="68"/>
      <c r="AI120" s="68"/>
      <c r="AJ120" s="68"/>
      <c r="AK120" s="68"/>
      <c r="AL120" s="68"/>
      <c r="AM120" s="68"/>
      <c r="AN120" s="68"/>
      <c r="AO120" s="68"/>
      <c r="AP120" s="68"/>
      <c r="AQ120" s="68"/>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row>
    <row r="121" spans="1:78">
      <c r="A121" s="4"/>
      <c r="B121" s="68"/>
      <c r="C121" s="13"/>
      <c r="D121" s="68"/>
      <c r="E121" s="68"/>
      <c r="F121" s="68"/>
      <c r="G121" s="68"/>
      <c r="H121" s="68"/>
      <c r="I121" s="68"/>
      <c r="J121" s="68"/>
      <c r="K121" s="68"/>
      <c r="L121" s="68"/>
      <c r="M121" s="68"/>
      <c r="N121" s="68"/>
      <c r="O121" s="68"/>
      <c r="P121" s="68"/>
      <c r="Q121" s="68"/>
      <c r="R121" s="68"/>
      <c r="S121" s="68"/>
      <c r="T121" s="68"/>
      <c r="U121" s="4"/>
      <c r="V121" s="5"/>
      <c r="W121" s="5"/>
      <c r="X121" s="6"/>
      <c r="Y121" s="68"/>
      <c r="Z121" s="13"/>
      <c r="AA121" s="68"/>
      <c r="AB121" s="68"/>
      <c r="AC121" s="68"/>
      <c r="AD121" s="68"/>
      <c r="AE121" s="68"/>
      <c r="AF121" s="68"/>
      <c r="AG121" s="68"/>
      <c r="AH121" s="68"/>
      <c r="AI121" s="68"/>
      <c r="AJ121" s="68"/>
      <c r="AK121" s="68"/>
      <c r="AL121" s="68"/>
      <c r="AM121" s="68"/>
      <c r="AN121" s="68"/>
      <c r="AO121" s="68"/>
      <c r="AP121" s="68"/>
      <c r="AQ121" s="68"/>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row>
    <row r="122" spans="1:78">
      <c r="A122" s="4"/>
      <c r="B122" s="68"/>
      <c r="C122" s="13"/>
      <c r="D122" s="68"/>
      <c r="E122" s="68"/>
      <c r="F122" s="68"/>
      <c r="G122" s="68"/>
      <c r="H122" s="68"/>
      <c r="I122" s="68"/>
      <c r="J122" s="68"/>
      <c r="K122" s="68"/>
      <c r="L122" s="68"/>
      <c r="M122" s="68"/>
      <c r="N122" s="68"/>
      <c r="O122" s="68"/>
      <c r="P122" s="68"/>
      <c r="Q122" s="68"/>
      <c r="R122" s="68"/>
      <c r="S122" s="68"/>
      <c r="T122" s="68"/>
      <c r="U122" s="4"/>
      <c r="V122" s="5"/>
      <c r="W122" s="5"/>
      <c r="X122" s="6"/>
      <c r="Y122" s="68"/>
      <c r="Z122" s="13"/>
      <c r="AA122" s="68"/>
      <c r="AB122" s="68"/>
      <c r="AC122" s="68"/>
      <c r="AD122" s="68"/>
      <c r="AE122" s="68"/>
      <c r="AF122" s="68"/>
      <c r="AG122" s="68"/>
      <c r="AH122" s="68"/>
      <c r="AI122" s="68"/>
      <c r="AJ122" s="68"/>
      <c r="AK122" s="68"/>
      <c r="AL122" s="68"/>
      <c r="AM122" s="68"/>
      <c r="AN122" s="68"/>
      <c r="AO122" s="68"/>
      <c r="AP122" s="68"/>
      <c r="AQ122" s="68"/>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row>
    <row r="123" spans="1:78">
      <c r="A123" s="4"/>
      <c r="B123" s="68"/>
      <c r="C123" s="13"/>
      <c r="D123" s="68"/>
      <c r="E123" s="68"/>
      <c r="F123" s="68"/>
      <c r="G123" s="68"/>
      <c r="H123" s="68"/>
      <c r="I123" s="68"/>
      <c r="J123" s="68"/>
      <c r="K123" s="68"/>
      <c r="L123" s="68"/>
      <c r="M123" s="68"/>
      <c r="N123" s="68"/>
      <c r="O123" s="68"/>
      <c r="P123" s="68"/>
      <c r="Q123" s="68"/>
      <c r="R123" s="68"/>
      <c r="S123" s="68"/>
      <c r="T123" s="68"/>
      <c r="U123" s="4"/>
      <c r="V123" s="5"/>
      <c r="W123" s="5"/>
      <c r="X123" s="6"/>
      <c r="Y123" s="68"/>
      <c r="Z123" s="13"/>
      <c r="AA123" s="68"/>
      <c r="AB123" s="68"/>
      <c r="AC123" s="68"/>
      <c r="AD123" s="68"/>
      <c r="AE123" s="68"/>
      <c r="AF123" s="68"/>
      <c r="AG123" s="68"/>
      <c r="AH123" s="68"/>
      <c r="AI123" s="68"/>
      <c r="AJ123" s="68"/>
      <c r="AK123" s="68"/>
      <c r="AL123" s="68"/>
      <c r="AM123" s="68"/>
      <c r="AN123" s="68"/>
      <c r="AO123" s="68"/>
      <c r="AP123" s="68"/>
      <c r="AQ123" s="68"/>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row>
    <row r="124" spans="1:78">
      <c r="A124" s="4"/>
      <c r="B124" s="68"/>
      <c r="C124" s="13"/>
      <c r="D124" s="68"/>
      <c r="E124" s="68"/>
      <c r="F124" s="68"/>
      <c r="G124" s="68"/>
      <c r="H124" s="68"/>
      <c r="I124" s="68"/>
      <c r="J124" s="68"/>
      <c r="K124" s="68"/>
      <c r="L124" s="68"/>
      <c r="M124" s="68"/>
      <c r="N124" s="68"/>
      <c r="O124" s="68"/>
      <c r="P124" s="68"/>
      <c r="Q124" s="68"/>
      <c r="R124" s="68"/>
      <c r="S124" s="68"/>
      <c r="T124" s="68"/>
      <c r="U124" s="4"/>
      <c r="V124" s="5"/>
      <c r="W124" s="5"/>
      <c r="X124" s="6"/>
      <c r="Y124" s="68"/>
      <c r="Z124" s="13"/>
      <c r="AA124" s="68"/>
      <c r="AB124" s="68"/>
      <c r="AC124" s="68"/>
      <c r="AD124" s="68"/>
      <c r="AE124" s="68"/>
      <c r="AF124" s="68"/>
      <c r="AG124" s="68"/>
      <c r="AH124" s="68"/>
      <c r="AI124" s="68"/>
      <c r="AJ124" s="68"/>
      <c r="AK124" s="68"/>
      <c r="AL124" s="68"/>
      <c r="AM124" s="68"/>
      <c r="AN124" s="68"/>
      <c r="AO124" s="68"/>
      <c r="AP124" s="68"/>
      <c r="AQ124" s="68"/>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row>
    <row r="125" spans="1:78">
      <c r="A125" s="4"/>
      <c r="B125" s="68"/>
      <c r="C125" s="13"/>
      <c r="D125" s="68"/>
      <c r="E125" s="68"/>
      <c r="F125" s="68"/>
      <c r="G125" s="68"/>
      <c r="H125" s="68"/>
      <c r="I125" s="68"/>
      <c r="J125" s="68"/>
      <c r="K125" s="68"/>
      <c r="L125" s="68"/>
      <c r="M125" s="68"/>
      <c r="N125" s="68"/>
      <c r="O125" s="68"/>
      <c r="P125" s="68"/>
      <c r="Q125" s="68"/>
      <c r="R125" s="68"/>
      <c r="S125" s="68"/>
      <c r="T125" s="68"/>
      <c r="U125" s="4"/>
      <c r="V125" s="5"/>
      <c r="W125" s="5"/>
      <c r="X125" s="6"/>
      <c r="Y125" s="68"/>
      <c r="Z125" s="13"/>
      <c r="AA125" s="68"/>
      <c r="AB125" s="68"/>
      <c r="AC125" s="68"/>
      <c r="AD125" s="68"/>
      <c r="AE125" s="68"/>
      <c r="AF125" s="68"/>
      <c r="AG125" s="68"/>
      <c r="AH125" s="68"/>
      <c r="AI125" s="68"/>
      <c r="AJ125" s="68"/>
      <c r="AK125" s="68"/>
      <c r="AL125" s="68"/>
      <c r="AM125" s="68"/>
      <c r="AN125" s="68"/>
      <c r="AO125" s="68"/>
      <c r="AP125" s="68"/>
      <c r="AQ125" s="68"/>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row>
    <row r="126" spans="1:78">
      <c r="A126" s="4"/>
      <c r="B126" s="68"/>
      <c r="C126" s="13"/>
      <c r="D126" s="68"/>
      <c r="E126" s="68"/>
      <c r="F126" s="68"/>
      <c r="G126" s="68"/>
      <c r="H126" s="68"/>
      <c r="I126" s="68"/>
      <c r="J126" s="68"/>
      <c r="K126" s="68"/>
      <c r="L126" s="68"/>
      <c r="M126" s="68"/>
      <c r="N126" s="68"/>
      <c r="O126" s="68"/>
      <c r="P126" s="68"/>
      <c r="Q126" s="68"/>
      <c r="R126" s="68"/>
      <c r="S126" s="68"/>
      <c r="T126" s="68"/>
      <c r="U126" s="4"/>
      <c r="V126" s="5"/>
      <c r="W126" s="5"/>
      <c r="X126" s="6"/>
      <c r="Y126" s="68"/>
      <c r="Z126" s="13"/>
      <c r="AA126" s="68"/>
      <c r="AB126" s="68"/>
      <c r="AC126" s="68"/>
      <c r="AD126" s="68"/>
      <c r="AE126" s="68"/>
      <c r="AF126" s="68"/>
      <c r="AG126" s="68"/>
      <c r="AH126" s="68"/>
      <c r="AI126" s="68"/>
      <c r="AJ126" s="68"/>
      <c r="AK126" s="68"/>
      <c r="AL126" s="68"/>
      <c r="AM126" s="68"/>
      <c r="AN126" s="68"/>
      <c r="AO126" s="68"/>
      <c r="AP126" s="68"/>
      <c r="AQ126" s="68"/>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row>
    <row r="127" spans="1:78">
      <c r="A127" s="4"/>
      <c r="B127" s="68"/>
      <c r="C127" s="13"/>
      <c r="D127" s="68"/>
      <c r="E127" s="68"/>
      <c r="F127" s="68"/>
      <c r="G127" s="68"/>
      <c r="H127" s="68"/>
      <c r="I127" s="68"/>
      <c r="J127" s="68"/>
      <c r="K127" s="68"/>
      <c r="L127" s="68"/>
      <c r="M127" s="68"/>
      <c r="N127" s="68"/>
      <c r="O127" s="68"/>
      <c r="P127" s="68"/>
      <c r="Q127" s="68"/>
      <c r="R127" s="68"/>
      <c r="S127" s="68"/>
      <c r="T127" s="68"/>
      <c r="U127" s="4"/>
      <c r="V127" s="5"/>
      <c r="W127" s="5"/>
      <c r="X127" s="6"/>
      <c r="Y127" s="68"/>
      <c r="Z127" s="13"/>
      <c r="AA127" s="68"/>
      <c r="AB127" s="68"/>
      <c r="AC127" s="68"/>
      <c r="AD127" s="68"/>
      <c r="AE127" s="68"/>
      <c r="AF127" s="68"/>
      <c r="AG127" s="68"/>
      <c r="AH127" s="68"/>
      <c r="AI127" s="68"/>
      <c r="AJ127" s="68"/>
      <c r="AK127" s="68"/>
      <c r="AL127" s="68"/>
      <c r="AM127" s="68"/>
      <c r="AN127" s="68"/>
      <c r="AO127" s="68"/>
      <c r="AP127" s="68"/>
      <c r="AQ127" s="68"/>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row>
    <row r="128" spans="1:78">
      <c r="A128" s="4"/>
      <c r="B128" s="68"/>
      <c r="C128" s="13"/>
      <c r="D128" s="68"/>
      <c r="E128" s="68"/>
      <c r="F128" s="68"/>
      <c r="G128" s="68"/>
      <c r="H128" s="68"/>
      <c r="I128" s="68"/>
      <c r="J128" s="68"/>
      <c r="K128" s="68"/>
      <c r="L128" s="68"/>
      <c r="M128" s="68"/>
      <c r="N128" s="68"/>
      <c r="O128" s="68"/>
      <c r="P128" s="68"/>
      <c r="Q128" s="68"/>
      <c r="R128" s="68"/>
      <c r="S128" s="68"/>
      <c r="T128" s="68"/>
      <c r="U128" s="4"/>
      <c r="V128" s="5"/>
      <c r="W128" s="5"/>
      <c r="X128" s="6"/>
      <c r="Y128" s="68"/>
      <c r="Z128" s="13"/>
      <c r="AA128" s="68"/>
      <c r="AB128" s="68"/>
      <c r="AC128" s="68"/>
      <c r="AD128" s="68"/>
      <c r="AE128" s="68"/>
      <c r="AF128" s="68"/>
      <c r="AG128" s="68"/>
      <c r="AH128" s="68"/>
      <c r="AI128" s="68"/>
      <c r="AJ128" s="68"/>
      <c r="AK128" s="68"/>
      <c r="AL128" s="68"/>
      <c r="AM128" s="68"/>
      <c r="AN128" s="68"/>
      <c r="AO128" s="68"/>
      <c r="AP128" s="68"/>
      <c r="AQ128" s="68"/>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row>
    <row r="129" spans="1:78">
      <c r="A129" s="4"/>
      <c r="B129" s="68"/>
      <c r="C129" s="13"/>
      <c r="D129" s="68"/>
      <c r="E129" s="68"/>
      <c r="F129" s="68"/>
      <c r="G129" s="68"/>
      <c r="H129" s="68"/>
      <c r="I129" s="68"/>
      <c r="J129" s="68"/>
      <c r="K129" s="68"/>
      <c r="L129" s="68"/>
      <c r="M129" s="68"/>
      <c r="N129" s="68"/>
      <c r="O129" s="68"/>
      <c r="P129" s="68"/>
      <c r="Q129" s="68"/>
      <c r="R129" s="68"/>
      <c r="S129" s="68"/>
      <c r="T129" s="68"/>
      <c r="U129" s="4"/>
      <c r="V129" s="5"/>
      <c r="W129" s="5"/>
      <c r="X129" s="6"/>
      <c r="Y129" s="68"/>
      <c r="Z129" s="13"/>
      <c r="AA129" s="68"/>
      <c r="AB129" s="68"/>
      <c r="AC129" s="68"/>
      <c r="AD129" s="68"/>
      <c r="AE129" s="68"/>
      <c r="AF129" s="68"/>
      <c r="AG129" s="68"/>
      <c r="AH129" s="68"/>
      <c r="AI129" s="68"/>
      <c r="AJ129" s="68"/>
      <c r="AK129" s="68"/>
      <c r="AL129" s="68"/>
      <c r="AM129" s="68"/>
      <c r="AN129" s="68"/>
      <c r="AO129" s="68"/>
      <c r="AP129" s="68"/>
      <c r="AQ129" s="68"/>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row>
    <row r="130" spans="1:78">
      <c r="A130" s="4"/>
      <c r="B130" s="68"/>
      <c r="C130" s="13"/>
      <c r="D130" s="68"/>
      <c r="E130" s="68"/>
      <c r="F130" s="68"/>
      <c r="G130" s="68"/>
      <c r="H130" s="68"/>
      <c r="I130" s="68"/>
      <c r="J130" s="68"/>
      <c r="K130" s="68"/>
      <c r="L130" s="68"/>
      <c r="M130" s="68"/>
      <c r="N130" s="68"/>
      <c r="O130" s="68"/>
      <c r="P130" s="68"/>
      <c r="Q130" s="68"/>
      <c r="R130" s="68"/>
      <c r="S130" s="68"/>
      <c r="T130" s="68"/>
      <c r="U130" s="4"/>
      <c r="V130" s="5"/>
      <c r="W130" s="5"/>
      <c r="X130" s="6"/>
      <c r="Y130" s="68"/>
      <c r="Z130" s="13"/>
      <c r="AA130" s="68"/>
      <c r="AB130" s="68"/>
      <c r="AC130" s="68"/>
      <c r="AD130" s="68"/>
      <c r="AE130" s="68"/>
      <c r="AF130" s="68"/>
      <c r="AG130" s="68"/>
      <c r="AH130" s="68"/>
      <c r="AI130" s="68"/>
      <c r="AJ130" s="68"/>
      <c r="AK130" s="68"/>
      <c r="AL130" s="68"/>
      <c r="AM130" s="68"/>
      <c r="AN130" s="68"/>
      <c r="AO130" s="68"/>
      <c r="AP130" s="68"/>
      <c r="AQ130" s="68"/>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row>
    <row r="131" spans="1:78">
      <c r="A131" s="4"/>
      <c r="B131" s="68"/>
      <c r="C131" s="13"/>
      <c r="D131" s="68"/>
      <c r="E131" s="68"/>
      <c r="F131" s="68"/>
      <c r="G131" s="68"/>
      <c r="H131" s="68"/>
      <c r="I131" s="68"/>
      <c r="J131" s="68"/>
      <c r="K131" s="68"/>
      <c r="L131" s="68"/>
      <c r="M131" s="68"/>
      <c r="N131" s="68"/>
      <c r="O131" s="68"/>
      <c r="P131" s="68"/>
      <c r="Q131" s="68"/>
      <c r="R131" s="68"/>
      <c r="S131" s="68"/>
      <c r="T131" s="68"/>
      <c r="U131" s="4"/>
      <c r="V131" s="5"/>
      <c r="W131" s="5"/>
      <c r="X131" s="6"/>
      <c r="Y131" s="68"/>
      <c r="Z131" s="13"/>
      <c r="AA131" s="68"/>
      <c r="AB131" s="68"/>
      <c r="AC131" s="68"/>
      <c r="AD131" s="68"/>
      <c r="AE131" s="68"/>
      <c r="AF131" s="68"/>
      <c r="AG131" s="68"/>
      <c r="AH131" s="68"/>
      <c r="AI131" s="68"/>
      <c r="AJ131" s="68"/>
      <c r="AK131" s="68"/>
      <c r="AL131" s="68"/>
      <c r="AM131" s="68"/>
      <c r="AN131" s="68"/>
      <c r="AO131" s="68"/>
      <c r="AP131" s="68"/>
      <c r="AQ131" s="68"/>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row>
    <row r="132" spans="1:78">
      <c r="A132" s="4"/>
      <c r="B132" s="68"/>
      <c r="C132" s="13"/>
      <c r="D132" s="68"/>
      <c r="E132" s="68"/>
      <c r="F132" s="68"/>
      <c r="G132" s="68"/>
      <c r="H132" s="68"/>
      <c r="I132" s="68"/>
      <c r="J132" s="68"/>
      <c r="K132" s="68"/>
      <c r="L132" s="68"/>
      <c r="M132" s="68"/>
      <c r="N132" s="68"/>
      <c r="O132" s="68"/>
      <c r="P132" s="68"/>
      <c r="Q132" s="68"/>
      <c r="R132" s="68"/>
      <c r="S132" s="68"/>
      <c r="T132" s="68"/>
      <c r="U132" s="4"/>
      <c r="V132" s="5"/>
      <c r="W132" s="5"/>
      <c r="X132" s="6"/>
      <c r="Y132" s="68"/>
      <c r="Z132" s="13"/>
      <c r="AA132" s="68"/>
      <c r="AB132" s="68"/>
      <c r="AC132" s="68"/>
      <c r="AD132" s="68"/>
      <c r="AE132" s="68"/>
      <c r="AF132" s="68"/>
      <c r="AG132" s="68"/>
      <c r="AH132" s="68"/>
      <c r="AI132" s="68"/>
      <c r="AJ132" s="68"/>
      <c r="AK132" s="68"/>
      <c r="AL132" s="68"/>
      <c r="AM132" s="68"/>
      <c r="AN132" s="68"/>
      <c r="AO132" s="68"/>
      <c r="AP132" s="68"/>
      <c r="AQ132" s="68"/>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row>
    <row r="133" spans="1:78">
      <c r="A133" s="4"/>
      <c r="B133" s="68"/>
      <c r="C133" s="13"/>
      <c r="D133" s="68"/>
      <c r="E133" s="68"/>
      <c r="F133" s="68"/>
      <c r="G133" s="68"/>
      <c r="H133" s="68"/>
      <c r="I133" s="68"/>
      <c r="J133" s="68"/>
      <c r="K133" s="68"/>
      <c r="L133" s="68"/>
      <c r="M133" s="68"/>
      <c r="N133" s="68"/>
      <c r="O133" s="68"/>
      <c r="P133" s="68"/>
      <c r="Q133" s="68"/>
      <c r="R133" s="68"/>
      <c r="S133" s="68"/>
      <c r="T133" s="68"/>
      <c r="U133" s="4"/>
      <c r="V133" s="5"/>
      <c r="W133" s="5"/>
      <c r="X133" s="6"/>
      <c r="Y133" s="68"/>
      <c r="Z133" s="13"/>
      <c r="AA133" s="68"/>
      <c r="AB133" s="68"/>
      <c r="AC133" s="68"/>
      <c r="AD133" s="68"/>
      <c r="AE133" s="68"/>
      <c r="AF133" s="68"/>
      <c r="AG133" s="68"/>
      <c r="AH133" s="68"/>
      <c r="AI133" s="68"/>
      <c r="AJ133" s="68"/>
      <c r="AK133" s="68"/>
      <c r="AL133" s="68"/>
      <c r="AM133" s="68"/>
      <c r="AN133" s="68"/>
      <c r="AO133" s="68"/>
      <c r="AP133" s="68"/>
      <c r="AQ133" s="68"/>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row>
    <row r="134" spans="1:78">
      <c r="A134" s="4"/>
      <c r="B134" s="68"/>
      <c r="C134" s="13"/>
      <c r="D134" s="68"/>
      <c r="E134" s="68"/>
      <c r="F134" s="68"/>
      <c r="G134" s="68"/>
      <c r="H134" s="68"/>
      <c r="I134" s="68"/>
      <c r="J134" s="68"/>
      <c r="K134" s="68"/>
      <c r="L134" s="68"/>
      <c r="M134" s="68"/>
      <c r="N134" s="68"/>
      <c r="O134" s="68"/>
      <c r="P134" s="68"/>
      <c r="Q134" s="68"/>
      <c r="R134" s="68"/>
      <c r="S134" s="68"/>
      <c r="T134" s="68"/>
      <c r="U134" s="4"/>
      <c r="V134" s="5"/>
      <c r="W134" s="5"/>
      <c r="X134" s="6"/>
      <c r="Y134" s="68"/>
      <c r="Z134" s="13"/>
      <c r="AA134" s="68"/>
      <c r="AB134" s="68"/>
      <c r="AC134" s="68"/>
      <c r="AD134" s="68"/>
      <c r="AE134" s="68"/>
      <c r="AF134" s="68"/>
      <c r="AG134" s="68"/>
      <c r="AH134" s="68"/>
      <c r="AI134" s="68"/>
      <c r="AJ134" s="68"/>
      <c r="AK134" s="68"/>
      <c r="AL134" s="68"/>
      <c r="AM134" s="68"/>
      <c r="AN134" s="68"/>
      <c r="AO134" s="68"/>
      <c r="AP134" s="68"/>
      <c r="AQ134" s="68"/>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row>
    <row r="135" spans="1:78">
      <c r="A135" s="4"/>
      <c r="B135" s="68"/>
      <c r="C135" s="13"/>
      <c r="D135" s="68"/>
      <c r="E135" s="68"/>
      <c r="F135" s="68"/>
      <c r="G135" s="68"/>
      <c r="H135" s="68"/>
      <c r="I135" s="68"/>
      <c r="J135" s="68"/>
      <c r="K135" s="68"/>
      <c r="L135" s="68"/>
      <c r="M135" s="68"/>
      <c r="N135" s="68"/>
      <c r="O135" s="68"/>
      <c r="P135" s="68"/>
      <c r="Q135" s="68"/>
      <c r="R135" s="68"/>
      <c r="S135" s="68"/>
      <c r="T135" s="68"/>
      <c r="U135" s="4"/>
      <c r="V135" s="5"/>
      <c r="W135" s="5"/>
      <c r="X135" s="6"/>
      <c r="Y135" s="68"/>
      <c r="Z135" s="13"/>
      <c r="AA135" s="68"/>
      <c r="AB135" s="68"/>
      <c r="AC135" s="68"/>
      <c r="AD135" s="68"/>
      <c r="AE135" s="68"/>
      <c r="AF135" s="68"/>
      <c r="AG135" s="68"/>
      <c r="AH135" s="68"/>
      <c r="AI135" s="68"/>
      <c r="AJ135" s="68"/>
      <c r="AK135" s="68"/>
      <c r="AL135" s="68"/>
      <c r="AM135" s="68"/>
      <c r="AN135" s="68"/>
      <c r="AO135" s="68"/>
      <c r="AP135" s="68"/>
      <c r="AQ135" s="68"/>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row>
    <row r="136" spans="1:78">
      <c r="A136" s="4"/>
      <c r="B136" s="68"/>
      <c r="C136" s="13"/>
      <c r="D136" s="68"/>
      <c r="E136" s="68"/>
      <c r="F136" s="68"/>
      <c r="G136" s="68"/>
      <c r="H136" s="68"/>
      <c r="I136" s="68"/>
      <c r="J136" s="68"/>
      <c r="K136" s="68"/>
      <c r="L136" s="68"/>
      <c r="M136" s="68"/>
      <c r="N136" s="68"/>
      <c r="O136" s="68"/>
      <c r="P136" s="68"/>
      <c r="Q136" s="68"/>
      <c r="R136" s="68"/>
      <c r="S136" s="68"/>
      <c r="T136" s="68"/>
      <c r="U136" s="4"/>
      <c r="V136" s="5"/>
      <c r="W136" s="5"/>
      <c r="X136" s="6"/>
      <c r="Y136" s="68"/>
      <c r="Z136" s="13"/>
      <c r="AA136" s="68"/>
      <c r="AB136" s="68"/>
      <c r="AC136" s="68"/>
      <c r="AD136" s="68"/>
      <c r="AE136" s="68"/>
      <c r="AF136" s="68"/>
      <c r="AG136" s="68"/>
      <c r="AH136" s="68"/>
      <c r="AI136" s="68"/>
      <c r="AJ136" s="68"/>
      <c r="AK136" s="68"/>
      <c r="AL136" s="68"/>
      <c r="AM136" s="68"/>
      <c r="AN136" s="68"/>
      <c r="AO136" s="68"/>
      <c r="AP136" s="68"/>
      <c r="AQ136" s="68"/>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row>
    <row r="137" spans="1:78">
      <c r="A137" s="4"/>
      <c r="B137" s="68"/>
      <c r="C137" s="13"/>
      <c r="D137" s="68"/>
      <c r="E137" s="68"/>
      <c r="F137" s="68"/>
      <c r="G137" s="68"/>
      <c r="H137" s="68"/>
      <c r="I137" s="68"/>
      <c r="J137" s="68"/>
      <c r="K137" s="68"/>
      <c r="L137" s="68"/>
      <c r="M137" s="68"/>
      <c r="N137" s="68"/>
      <c r="O137" s="68"/>
      <c r="P137" s="68"/>
      <c r="Q137" s="68"/>
      <c r="R137" s="68"/>
      <c r="S137" s="68"/>
      <c r="T137" s="68"/>
      <c r="U137" s="4"/>
      <c r="V137" s="5"/>
      <c r="W137" s="5"/>
      <c r="X137" s="6"/>
      <c r="Y137" s="68"/>
      <c r="Z137" s="13"/>
      <c r="AA137" s="68"/>
      <c r="AB137" s="68"/>
      <c r="AC137" s="68"/>
      <c r="AD137" s="68"/>
      <c r="AE137" s="68"/>
      <c r="AF137" s="68"/>
      <c r="AG137" s="68"/>
      <c r="AH137" s="68"/>
      <c r="AI137" s="68"/>
      <c r="AJ137" s="68"/>
      <c r="AK137" s="68"/>
      <c r="AL137" s="68"/>
      <c r="AM137" s="68"/>
      <c r="AN137" s="68"/>
      <c r="AO137" s="68"/>
      <c r="AP137" s="68"/>
      <c r="AQ137" s="68"/>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row>
    <row r="138" spans="1:78">
      <c r="A138" s="4"/>
      <c r="B138" s="68"/>
      <c r="C138" s="13"/>
      <c r="D138" s="68"/>
      <c r="E138" s="68"/>
      <c r="F138" s="68"/>
      <c r="G138" s="68"/>
      <c r="H138" s="68"/>
      <c r="I138" s="68"/>
      <c r="J138" s="68"/>
      <c r="K138" s="68"/>
      <c r="L138" s="68"/>
      <c r="M138" s="68"/>
      <c r="N138" s="68"/>
      <c r="O138" s="68"/>
      <c r="P138" s="68"/>
      <c r="Q138" s="68"/>
      <c r="R138" s="68"/>
      <c r="S138" s="68"/>
      <c r="T138" s="68"/>
      <c r="U138" s="4"/>
      <c r="V138" s="5"/>
      <c r="W138" s="5"/>
      <c r="X138" s="6"/>
      <c r="Y138" s="68"/>
      <c r="Z138" s="13"/>
      <c r="AA138" s="68"/>
      <c r="AB138" s="68"/>
      <c r="AC138" s="68"/>
      <c r="AD138" s="68"/>
      <c r="AE138" s="68"/>
      <c r="AF138" s="68"/>
      <c r="AG138" s="68"/>
      <c r="AH138" s="68"/>
      <c r="AI138" s="68"/>
      <c r="AJ138" s="68"/>
      <c r="AK138" s="68"/>
      <c r="AL138" s="68"/>
      <c r="AM138" s="68"/>
      <c r="AN138" s="68"/>
      <c r="AO138" s="68"/>
      <c r="AP138" s="68"/>
      <c r="AQ138" s="68"/>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row>
    <row r="139" spans="1:78">
      <c r="A139" s="4"/>
      <c r="B139" s="68"/>
      <c r="C139" s="13"/>
      <c r="D139" s="68"/>
      <c r="E139" s="68"/>
      <c r="F139" s="68"/>
      <c r="G139" s="68"/>
      <c r="H139" s="68"/>
      <c r="I139" s="68"/>
      <c r="J139" s="68"/>
      <c r="K139" s="68"/>
      <c r="L139" s="68"/>
      <c r="M139" s="68"/>
      <c r="N139" s="68"/>
      <c r="O139" s="68"/>
      <c r="P139" s="68"/>
      <c r="Q139" s="68"/>
      <c r="R139" s="68"/>
      <c r="S139" s="68"/>
      <c r="T139" s="68"/>
      <c r="U139" s="4"/>
      <c r="V139" s="5"/>
      <c r="W139" s="5"/>
      <c r="X139" s="6"/>
      <c r="Y139" s="68"/>
      <c r="Z139" s="13"/>
      <c r="AA139" s="68"/>
      <c r="AB139" s="68"/>
      <c r="AC139" s="68"/>
      <c r="AD139" s="68"/>
      <c r="AE139" s="68"/>
      <c r="AF139" s="68"/>
      <c r="AG139" s="68"/>
      <c r="AH139" s="68"/>
      <c r="AI139" s="68"/>
      <c r="AJ139" s="68"/>
      <c r="AK139" s="68"/>
      <c r="AL139" s="68"/>
      <c r="AM139" s="68"/>
      <c r="AN139" s="68"/>
      <c r="AO139" s="68"/>
      <c r="AP139" s="68"/>
      <c r="AQ139" s="68"/>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row>
    <row r="140" spans="1:78">
      <c r="A140" s="4"/>
      <c r="B140" s="68"/>
      <c r="C140" s="13"/>
      <c r="D140" s="68"/>
      <c r="E140" s="68"/>
      <c r="F140" s="68"/>
      <c r="G140" s="68"/>
      <c r="H140" s="68"/>
      <c r="I140" s="68"/>
      <c r="J140" s="68"/>
      <c r="K140" s="68"/>
      <c r="L140" s="68"/>
      <c r="M140" s="68"/>
      <c r="N140" s="68"/>
      <c r="O140" s="68"/>
      <c r="P140" s="68"/>
      <c r="Q140" s="68"/>
      <c r="R140" s="68"/>
      <c r="S140" s="68"/>
      <c r="T140" s="68"/>
      <c r="U140" s="4"/>
      <c r="V140" s="5"/>
      <c r="W140" s="5"/>
      <c r="X140" s="6"/>
      <c r="Y140" s="68"/>
      <c r="Z140" s="13"/>
      <c r="AA140" s="68"/>
      <c r="AB140" s="68"/>
      <c r="AC140" s="68"/>
      <c r="AD140" s="68"/>
      <c r="AE140" s="68"/>
      <c r="AF140" s="68"/>
      <c r="AG140" s="68"/>
      <c r="AH140" s="68"/>
      <c r="AI140" s="68"/>
      <c r="AJ140" s="68"/>
      <c r="AK140" s="68"/>
      <c r="AL140" s="68"/>
      <c r="AM140" s="68"/>
      <c r="AN140" s="68"/>
      <c r="AO140" s="68"/>
      <c r="AP140" s="68"/>
      <c r="AQ140" s="68"/>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row>
    <row r="141" spans="1:78">
      <c r="A141" s="4"/>
      <c r="B141" s="68"/>
      <c r="C141" s="13"/>
      <c r="D141" s="68"/>
      <c r="E141" s="68"/>
      <c r="F141" s="68"/>
      <c r="G141" s="68"/>
      <c r="H141" s="68"/>
      <c r="I141" s="68"/>
      <c r="J141" s="68"/>
      <c r="K141" s="68"/>
      <c r="L141" s="68"/>
      <c r="M141" s="68"/>
      <c r="N141" s="68"/>
      <c r="O141" s="68"/>
      <c r="P141" s="68"/>
      <c r="Q141" s="68"/>
      <c r="R141" s="68"/>
      <c r="S141" s="68"/>
      <c r="T141" s="68"/>
      <c r="U141" s="4"/>
      <c r="V141" s="5"/>
      <c r="W141" s="5"/>
      <c r="X141" s="6"/>
      <c r="Y141" s="68"/>
      <c r="Z141" s="13"/>
      <c r="AA141" s="68"/>
      <c r="AB141" s="68"/>
      <c r="AC141" s="68"/>
      <c r="AD141" s="68"/>
      <c r="AE141" s="68"/>
      <c r="AF141" s="68"/>
      <c r="AG141" s="68"/>
      <c r="AH141" s="68"/>
      <c r="AI141" s="68"/>
      <c r="AJ141" s="68"/>
      <c r="AK141" s="68"/>
      <c r="AL141" s="68"/>
      <c r="AM141" s="68"/>
      <c r="AN141" s="68"/>
      <c r="AO141" s="68"/>
      <c r="AP141" s="68"/>
      <c r="AQ141" s="68"/>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row>
    <row r="142" spans="1:78">
      <c r="A142" s="4"/>
      <c r="B142" s="68"/>
      <c r="C142" s="13"/>
      <c r="D142" s="68"/>
      <c r="E142" s="68"/>
      <c r="F142" s="68"/>
      <c r="G142" s="68"/>
      <c r="H142" s="68"/>
      <c r="I142" s="68"/>
      <c r="J142" s="68"/>
      <c r="K142" s="68"/>
      <c r="L142" s="68"/>
      <c r="M142" s="68"/>
      <c r="N142" s="68"/>
      <c r="O142" s="68"/>
      <c r="P142" s="68"/>
      <c r="Q142" s="68"/>
      <c r="R142" s="68"/>
      <c r="S142" s="68"/>
      <c r="T142" s="68"/>
      <c r="U142" s="4"/>
      <c r="V142" s="5"/>
      <c r="W142" s="5"/>
      <c r="X142" s="6"/>
      <c r="Y142" s="68"/>
      <c r="Z142" s="13"/>
      <c r="AA142" s="68"/>
      <c r="AB142" s="68"/>
      <c r="AC142" s="68"/>
      <c r="AD142" s="68"/>
      <c r="AE142" s="68"/>
      <c r="AF142" s="68"/>
      <c r="AG142" s="68"/>
      <c r="AH142" s="68"/>
      <c r="AI142" s="68"/>
      <c r="AJ142" s="68"/>
      <c r="AK142" s="68"/>
      <c r="AL142" s="68"/>
      <c r="AM142" s="68"/>
      <c r="AN142" s="68"/>
      <c r="AO142" s="68"/>
      <c r="AP142" s="68"/>
      <c r="AQ142" s="68"/>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row>
    <row r="143" spans="1:78">
      <c r="A143" s="4"/>
      <c r="B143" s="68"/>
      <c r="C143" s="13"/>
      <c r="D143" s="68"/>
      <c r="E143" s="68"/>
      <c r="F143" s="68"/>
      <c r="G143" s="68"/>
      <c r="H143" s="68"/>
      <c r="I143" s="68"/>
      <c r="J143" s="68"/>
      <c r="K143" s="68"/>
      <c r="L143" s="68"/>
      <c r="M143" s="68"/>
      <c r="N143" s="68"/>
      <c r="O143" s="68"/>
      <c r="P143" s="68"/>
      <c r="Q143" s="68"/>
      <c r="R143" s="68"/>
      <c r="S143" s="68"/>
      <c r="T143" s="68"/>
      <c r="U143" s="4"/>
      <c r="V143" s="5"/>
      <c r="W143" s="5"/>
      <c r="X143" s="6"/>
      <c r="Y143" s="68"/>
      <c r="Z143" s="13"/>
      <c r="AA143" s="68"/>
      <c r="AB143" s="68"/>
      <c r="AC143" s="68"/>
      <c r="AD143" s="68"/>
      <c r="AE143" s="68"/>
      <c r="AF143" s="68"/>
      <c r="AG143" s="68"/>
      <c r="AH143" s="68"/>
      <c r="AI143" s="68"/>
      <c r="AJ143" s="68"/>
      <c r="AK143" s="68"/>
      <c r="AL143" s="68"/>
      <c r="AM143" s="68"/>
      <c r="AN143" s="68"/>
      <c r="AO143" s="68"/>
      <c r="AP143" s="68"/>
      <c r="AQ143" s="68"/>
      <c r="AR143" s="4"/>
      <c r="AS143" s="4"/>
      <c r="AT143" s="4"/>
      <c r="AU143" s="4"/>
      <c r="AV143" s="4"/>
      <c r="AW143" s="4"/>
      <c r="AX143" s="4"/>
      <c r="AY143" s="4"/>
      <c r="AZ143" s="4"/>
      <c r="BA143" s="4"/>
      <c r="BB143" s="4"/>
      <c r="BC143" s="4"/>
      <c r="BD143" s="4"/>
      <c r="BE143" s="4"/>
      <c r="BF143" s="4"/>
    </row>
    <row r="144" spans="1:78">
      <c r="A144" s="4"/>
      <c r="B144" s="68"/>
      <c r="C144" s="13"/>
      <c r="D144" s="68"/>
      <c r="E144" s="68"/>
      <c r="F144" s="68"/>
      <c r="G144" s="68"/>
      <c r="H144" s="68"/>
      <c r="I144" s="68"/>
      <c r="J144" s="68"/>
      <c r="K144" s="68"/>
      <c r="L144" s="68"/>
      <c r="M144" s="68"/>
      <c r="N144" s="68"/>
      <c r="O144" s="68"/>
      <c r="P144" s="68"/>
      <c r="Q144" s="68"/>
      <c r="R144" s="68"/>
      <c r="S144" s="68"/>
      <c r="T144" s="68"/>
      <c r="U144" s="4"/>
      <c r="V144" s="5"/>
      <c r="W144" s="5"/>
      <c r="X144" s="6"/>
      <c r="Y144" s="68"/>
      <c r="Z144" s="13"/>
      <c r="AA144" s="68"/>
      <c r="AB144" s="68"/>
      <c r="AC144" s="68"/>
      <c r="AD144" s="68"/>
      <c r="AE144" s="68"/>
      <c r="AF144" s="68"/>
      <c r="AG144" s="68"/>
      <c r="AH144" s="68"/>
      <c r="AI144" s="68"/>
      <c r="AJ144" s="68"/>
      <c r="AK144" s="68"/>
      <c r="AL144" s="68"/>
      <c r="AM144" s="68"/>
      <c r="AN144" s="68"/>
      <c r="AO144" s="68"/>
      <c r="AP144" s="68"/>
      <c r="AQ144" s="68"/>
      <c r="AR144" s="4"/>
      <c r="AS144" s="4"/>
      <c r="AT144" s="4"/>
      <c r="AU144" s="4"/>
      <c r="AV144" s="4"/>
      <c r="AW144" s="4"/>
      <c r="AX144" s="4"/>
      <c r="AY144" s="4"/>
      <c r="AZ144" s="4"/>
      <c r="BA144" s="4"/>
      <c r="BB144" s="4"/>
      <c r="BC144" s="4"/>
      <c r="BD144" s="4"/>
      <c r="BE144" s="4"/>
      <c r="BF144" s="4"/>
    </row>
    <row r="145" spans="1:58">
      <c r="A145" s="4"/>
      <c r="B145" s="68"/>
      <c r="C145" s="13"/>
      <c r="D145" s="68"/>
      <c r="E145" s="68"/>
      <c r="F145" s="68"/>
      <c r="G145" s="68"/>
      <c r="H145" s="68"/>
      <c r="I145" s="68"/>
      <c r="J145" s="68"/>
      <c r="K145" s="68"/>
      <c r="L145" s="68"/>
      <c r="M145" s="68"/>
      <c r="N145" s="68"/>
      <c r="O145" s="68"/>
      <c r="P145" s="68"/>
      <c r="Q145" s="68"/>
      <c r="R145" s="68"/>
      <c r="S145" s="68"/>
      <c r="T145" s="68"/>
      <c r="U145" s="4"/>
      <c r="V145" s="5"/>
      <c r="W145" s="5"/>
      <c r="X145" s="6"/>
      <c r="Y145" s="68"/>
      <c r="Z145" s="13"/>
      <c r="AA145" s="68"/>
      <c r="AB145" s="68"/>
      <c r="AC145" s="68"/>
      <c r="AD145" s="68"/>
      <c r="AE145" s="68"/>
      <c r="AF145" s="68"/>
      <c r="AG145" s="68"/>
      <c r="AH145" s="68"/>
      <c r="AI145" s="68"/>
      <c r="AJ145" s="68"/>
      <c r="AK145" s="68"/>
      <c r="AL145" s="68"/>
      <c r="AM145" s="68"/>
      <c r="AN145" s="68"/>
      <c r="AO145" s="68"/>
      <c r="AP145" s="68"/>
      <c r="AQ145" s="68"/>
      <c r="AR145" s="4"/>
      <c r="AS145" s="4"/>
      <c r="AT145" s="4"/>
      <c r="AU145" s="4"/>
      <c r="AV145" s="4"/>
      <c r="AW145" s="4"/>
      <c r="AX145" s="4"/>
      <c r="AY145" s="4"/>
      <c r="AZ145" s="4"/>
      <c r="BA145" s="4"/>
      <c r="BB145" s="4"/>
      <c r="BC145" s="4"/>
      <c r="BD145" s="4"/>
      <c r="BE145" s="4"/>
      <c r="BF145" s="4"/>
    </row>
    <row r="146" spans="1:58">
      <c r="A146" s="4"/>
      <c r="B146" s="68"/>
      <c r="C146" s="13"/>
      <c r="D146" s="68"/>
      <c r="E146" s="68"/>
      <c r="F146" s="68"/>
      <c r="G146" s="68"/>
      <c r="H146" s="68"/>
      <c r="I146" s="68"/>
      <c r="J146" s="68"/>
      <c r="K146" s="68"/>
      <c r="L146" s="68"/>
      <c r="M146" s="68"/>
      <c r="N146" s="68"/>
      <c r="O146" s="68"/>
      <c r="P146" s="68"/>
      <c r="Q146" s="68"/>
      <c r="R146" s="68"/>
      <c r="S146" s="68"/>
      <c r="T146" s="68"/>
      <c r="U146" s="4"/>
      <c r="V146" s="5"/>
      <c r="W146" s="5"/>
      <c r="X146" s="6"/>
      <c r="Y146" s="68"/>
      <c r="Z146" s="13"/>
      <c r="AA146" s="68"/>
      <c r="AB146" s="68"/>
      <c r="AC146" s="68"/>
      <c r="AD146" s="68"/>
      <c r="AE146" s="68"/>
      <c r="AF146" s="68"/>
      <c r="AG146" s="68"/>
      <c r="AH146" s="68"/>
      <c r="AI146" s="68"/>
      <c r="AJ146" s="68"/>
      <c r="AK146" s="68"/>
      <c r="AL146" s="68"/>
      <c r="AM146" s="68"/>
      <c r="AN146" s="68"/>
      <c r="AO146" s="68"/>
      <c r="AP146" s="68"/>
      <c r="AQ146" s="68"/>
      <c r="AR146" s="4"/>
      <c r="AS146" s="4"/>
      <c r="AT146" s="4"/>
      <c r="AU146" s="4"/>
      <c r="AV146" s="4"/>
      <c r="AW146" s="4"/>
      <c r="AX146" s="4"/>
      <c r="AY146" s="4"/>
      <c r="AZ146" s="4"/>
      <c r="BA146" s="4"/>
      <c r="BB146" s="4"/>
      <c r="BC146" s="4"/>
      <c r="BD146" s="4"/>
      <c r="BE146" s="4"/>
      <c r="BF146" s="4"/>
    </row>
    <row r="147" spans="1:58">
      <c r="A147" s="4"/>
      <c r="B147" s="68"/>
      <c r="C147" s="13"/>
      <c r="D147" s="68"/>
      <c r="E147" s="68"/>
      <c r="F147" s="68"/>
      <c r="G147" s="68"/>
      <c r="H147" s="68"/>
      <c r="I147" s="68"/>
      <c r="J147" s="68"/>
      <c r="K147" s="68"/>
      <c r="L147" s="68"/>
      <c r="M147" s="68"/>
      <c r="N147" s="68"/>
      <c r="O147" s="68"/>
      <c r="P147" s="68"/>
      <c r="Q147" s="68"/>
      <c r="R147" s="68"/>
      <c r="S147" s="68"/>
      <c r="T147" s="68"/>
      <c r="U147" s="4"/>
      <c r="V147" s="5"/>
      <c r="W147" s="5"/>
      <c r="X147" s="6"/>
      <c r="Y147" s="68"/>
      <c r="Z147" s="13"/>
      <c r="AA147" s="68"/>
      <c r="AB147" s="68"/>
      <c r="AC147" s="68"/>
      <c r="AD147" s="68"/>
      <c r="AE147" s="68"/>
      <c r="AF147" s="68"/>
      <c r="AG147" s="68"/>
      <c r="AH147" s="68"/>
      <c r="AI147" s="68"/>
      <c r="AJ147" s="68"/>
      <c r="AK147" s="68"/>
      <c r="AL147" s="68"/>
      <c r="AM147" s="68"/>
      <c r="AN147" s="68"/>
      <c r="AO147" s="68"/>
      <c r="AP147" s="68"/>
      <c r="AQ147" s="68"/>
      <c r="AR147" s="4"/>
      <c r="AS147" s="4"/>
      <c r="AT147" s="4"/>
      <c r="AU147" s="4"/>
      <c r="AV147" s="4"/>
      <c r="AW147" s="4"/>
      <c r="AX147" s="4"/>
      <c r="AY147" s="4"/>
      <c r="AZ147" s="4"/>
      <c r="BA147" s="4"/>
      <c r="BB147" s="4"/>
      <c r="BC147" s="4"/>
      <c r="BD147" s="4"/>
      <c r="BE147" s="4"/>
      <c r="BF147" s="4"/>
    </row>
    <row r="148" spans="1:58">
      <c r="A148" s="4"/>
      <c r="B148" s="68"/>
      <c r="C148" s="13"/>
      <c r="D148" s="68"/>
      <c r="E148" s="68"/>
      <c r="F148" s="68"/>
      <c r="G148" s="68"/>
      <c r="H148" s="68"/>
      <c r="I148" s="68"/>
      <c r="J148" s="68"/>
      <c r="K148" s="68"/>
      <c r="L148" s="68"/>
      <c r="M148" s="68"/>
      <c r="N148" s="68"/>
      <c r="O148" s="68"/>
      <c r="P148" s="68"/>
      <c r="Q148" s="68"/>
      <c r="R148" s="68"/>
      <c r="S148" s="68"/>
      <c r="T148" s="68"/>
      <c r="U148" s="4"/>
      <c r="V148" s="5"/>
      <c r="W148" s="5"/>
      <c r="X148" s="6"/>
      <c r="Y148" s="68"/>
      <c r="Z148" s="13"/>
      <c r="AA148" s="68"/>
      <c r="AB148" s="68"/>
      <c r="AC148" s="68"/>
      <c r="AD148" s="68"/>
      <c r="AE148" s="68"/>
      <c r="AF148" s="68"/>
      <c r="AG148" s="68"/>
      <c r="AH148" s="68"/>
      <c r="AI148" s="68"/>
      <c r="AJ148" s="68"/>
      <c r="AK148" s="68"/>
      <c r="AL148" s="68"/>
      <c r="AM148" s="68"/>
      <c r="AN148" s="68"/>
      <c r="AO148" s="68"/>
      <c r="AP148" s="68"/>
      <c r="AQ148" s="68"/>
      <c r="AR148" s="4"/>
      <c r="AS148" s="4"/>
      <c r="AT148" s="4"/>
      <c r="AU148" s="4"/>
      <c r="AV148" s="4"/>
      <c r="AW148" s="4"/>
      <c r="AX148" s="4"/>
      <c r="AY148" s="4"/>
      <c r="AZ148" s="4"/>
      <c r="BA148" s="4"/>
      <c r="BB148" s="4"/>
      <c r="BC148" s="4"/>
      <c r="BD148" s="4"/>
      <c r="BE148" s="4"/>
      <c r="BF148" s="4"/>
    </row>
    <row r="149" spans="1:58">
      <c r="A149" s="4"/>
      <c r="B149" s="68"/>
      <c r="C149" s="13"/>
      <c r="D149" s="68"/>
      <c r="E149" s="68"/>
      <c r="F149" s="68"/>
      <c r="G149" s="68"/>
      <c r="H149" s="68"/>
      <c r="I149" s="68"/>
      <c r="J149" s="68"/>
      <c r="K149" s="68"/>
      <c r="L149" s="68"/>
      <c r="M149" s="68"/>
      <c r="N149" s="68"/>
      <c r="O149" s="68"/>
      <c r="P149" s="68"/>
      <c r="Q149" s="68"/>
      <c r="R149" s="68"/>
      <c r="S149" s="68"/>
      <c r="T149" s="68"/>
      <c r="U149" s="4"/>
      <c r="V149" s="5"/>
      <c r="W149" s="5"/>
      <c r="X149" s="6"/>
      <c r="Y149" s="68"/>
      <c r="Z149" s="13"/>
      <c r="AA149" s="68"/>
      <c r="AB149" s="68"/>
      <c r="AC149" s="68"/>
      <c r="AD149" s="68"/>
      <c r="AE149" s="68"/>
      <c r="AF149" s="68"/>
      <c r="AG149" s="68"/>
      <c r="AH149" s="68"/>
      <c r="AI149" s="68"/>
      <c r="AJ149" s="68"/>
      <c r="AK149" s="68"/>
      <c r="AL149" s="68"/>
      <c r="AM149" s="68"/>
      <c r="AN149" s="68"/>
      <c r="AO149" s="68"/>
      <c r="AP149" s="68"/>
      <c r="AQ149" s="68"/>
      <c r="AR149" s="4"/>
      <c r="AS149" s="4"/>
      <c r="AT149" s="4"/>
      <c r="AU149" s="4"/>
      <c r="AV149" s="4"/>
      <c r="AW149" s="4"/>
      <c r="AX149" s="4"/>
      <c r="AY149" s="4"/>
      <c r="AZ149" s="4"/>
      <c r="BA149" s="4"/>
      <c r="BB149" s="4"/>
      <c r="BC149" s="4"/>
      <c r="BD149" s="4"/>
      <c r="BE149" s="4"/>
      <c r="BF149" s="4"/>
    </row>
    <row r="150" spans="1:58">
      <c r="A150" s="4"/>
      <c r="B150" s="68"/>
      <c r="C150" s="13"/>
      <c r="D150" s="68"/>
      <c r="E150" s="68"/>
      <c r="F150" s="68"/>
      <c r="G150" s="68"/>
      <c r="H150" s="68"/>
      <c r="I150" s="68"/>
      <c r="J150" s="68"/>
      <c r="K150" s="68"/>
      <c r="L150" s="68"/>
      <c r="M150" s="68"/>
      <c r="N150" s="68"/>
      <c r="O150" s="68"/>
      <c r="P150" s="68"/>
      <c r="Q150" s="68"/>
      <c r="R150" s="68"/>
      <c r="S150" s="68"/>
      <c r="T150" s="68"/>
      <c r="U150" s="4"/>
      <c r="V150" s="5"/>
      <c r="W150" s="5"/>
      <c r="X150" s="6"/>
      <c r="Y150" s="68"/>
      <c r="Z150" s="13"/>
      <c r="AA150" s="68"/>
      <c r="AB150" s="68"/>
      <c r="AC150" s="68"/>
      <c r="AD150" s="68"/>
      <c r="AE150" s="68"/>
      <c r="AF150" s="68"/>
      <c r="AG150" s="68"/>
      <c r="AH150" s="68"/>
      <c r="AI150" s="68"/>
      <c r="AJ150" s="68"/>
      <c r="AK150" s="68"/>
      <c r="AL150" s="68"/>
      <c r="AM150" s="68"/>
      <c r="AN150" s="68"/>
      <c r="AO150" s="68"/>
      <c r="AP150" s="68"/>
      <c r="AQ150" s="68"/>
      <c r="AR150" s="4"/>
      <c r="AS150" s="4"/>
      <c r="AT150" s="4"/>
      <c r="AU150" s="4"/>
      <c r="AV150" s="4"/>
      <c r="AW150" s="4"/>
      <c r="AX150" s="4"/>
      <c r="AY150" s="4"/>
      <c r="AZ150" s="4"/>
      <c r="BA150" s="4"/>
      <c r="BB150" s="4"/>
      <c r="BC150" s="4"/>
      <c r="BD150" s="4"/>
      <c r="BE150" s="4"/>
      <c r="BF150" s="4"/>
    </row>
  </sheetData>
  <sheetProtection algorithmName="SHA-512" hashValue="7GjEfWKoMUgF8ofYeFn28h16Gfn9b/ot/+3xb1J1GrN9duZZi2DFOvIjS10ON1PaK5zQJ/BTDe5fiNP//4dtwQ==" saltValue="FvFgs/fqG2GHAb0RLnHK8w==" spinCount="100000" sheet="1" objects="1" scenarios="1"/>
  <mergeCells count="3">
    <mergeCell ref="A1:A2"/>
    <mergeCell ref="W1:X8"/>
    <mergeCell ref="A8:A10"/>
  </mergeCells>
  <conditionalFormatting sqref="W10:X93">
    <cfRule type="expression" dxfId="15" priority="111">
      <formula>MOD(ROW(),2)=0</formula>
    </cfRule>
    <cfRule type="expression" dxfId="14" priority="112">
      <formula>MOD(ROW(),2)=1</formula>
    </cfRule>
  </conditionalFormatting>
  <conditionalFormatting sqref="Z10:AP93 B10:U93">
    <cfRule type="expression" dxfId="13" priority="115">
      <formula>MOD(ROW(),2)=0</formula>
    </cfRule>
    <cfRule type="expression" dxfId="12" priority="116">
      <formula>MOD(ROW(),2)=1</formula>
    </cfRule>
  </conditionalFormatting>
  <conditionalFormatting sqref="V10:V93 Y10:Y93">
    <cfRule type="expression" dxfId="11" priority="113">
      <formula>MOD(ROW(),2)=0</formula>
    </cfRule>
    <cfRule type="expression" dxfId="10" priority="114">
      <formula>MOD(ROW(),2)=1</formula>
    </cfRule>
  </conditionalFormatting>
  <conditionalFormatting sqref="AQ10:AQ93">
    <cfRule type="expression" dxfId="9" priority="1">
      <formula>MOD(ROW(),2)=0</formula>
    </cfRule>
    <cfRule type="expression" dxfId="8" priority="2">
      <formula>MOD(ROW(),2)=1</formula>
    </cfRule>
  </conditionalFormatting>
  <pageMargins left="0.19685039370078741" right="0.19685039370078741" top="0.19685039370078741" bottom="0.19685039370078741" header="0.31496062992125984" footer="0"/>
  <pageSetup paperSize="9" scale="44" fitToWidth="2" fitToHeight="0" orientation="portrait" r:id="rId1"/>
  <headerFooter alignWithMargins="0"/>
  <drawing r:id="rId2"/>
  <legacyDrawing r:id="rId3"/>
  <controls>
    <mc:AlternateContent xmlns:mc="http://schemas.openxmlformats.org/markup-compatibility/2006">
      <mc:Choice Requires="x14">
        <control shapeId="3074" r:id="rId4" name="CommandButton_ViewSettings">
          <controlPr autoLine="0" r:id="rId5">
            <anchor moveWithCells="1">
              <from>
                <xdr:col>0</xdr:col>
                <xdr:colOff>495300</xdr:colOff>
                <xdr:row>6</xdr:row>
                <xdr:rowOff>38100</xdr:rowOff>
              </from>
              <to>
                <xdr:col>0</xdr:col>
                <xdr:colOff>1310640</xdr:colOff>
                <xdr:row>7</xdr:row>
                <xdr:rowOff>160020</xdr:rowOff>
              </to>
            </anchor>
          </controlPr>
        </control>
      </mc:Choice>
      <mc:Fallback>
        <control shapeId="3074" r:id="rId4" name="CommandButton_ViewSettings"/>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ConnectorCSheet">
    <pageSetUpPr fitToPage="1"/>
  </sheetPr>
  <dimension ref="A1:CB150"/>
  <sheetViews>
    <sheetView showRowColHeaders="0" zoomScale="85" zoomScaleNormal="85" workbookViewId="0">
      <pane xSplit="1" ySplit="9" topLeftCell="B10" activePane="bottomRight" state="frozen"/>
      <selection activeCell="F9" sqref="F9"/>
      <selection pane="topRight" activeCell="F9" sqref="F9"/>
      <selection pane="bottomLeft" activeCell="F9" sqref="F9"/>
      <selection pane="bottomRight" activeCell="Z64" sqref="Z64"/>
    </sheetView>
  </sheetViews>
  <sheetFormatPr defaultColWidth="9.33203125" defaultRowHeight="11.4"/>
  <cols>
    <col min="1" max="1" width="27.6640625" style="1" customWidth="1"/>
    <col min="2" max="2" width="45.44140625" style="69" customWidth="1"/>
    <col min="3" max="3" width="46.6640625" style="67" customWidth="1"/>
    <col min="4" max="4" width="26.33203125" style="69" customWidth="1"/>
    <col min="5" max="5" width="27.6640625" style="69" customWidth="1"/>
    <col min="6" max="6" width="37.88671875" style="69" customWidth="1"/>
    <col min="7" max="8" width="31.33203125" style="69" customWidth="1"/>
    <col min="9" max="9" width="63.6640625" style="69" customWidth="1"/>
    <col min="10" max="10" width="30.6640625" style="69" customWidth="1"/>
    <col min="11" max="11" width="41" style="69" customWidth="1"/>
    <col min="12" max="12" width="39.33203125" style="69" customWidth="1"/>
    <col min="13" max="13" width="32.109375" style="69" customWidth="1"/>
    <col min="14" max="15" width="35.33203125" style="69" customWidth="1"/>
    <col min="16" max="16" width="26.33203125" style="69" customWidth="1"/>
    <col min="17" max="17" width="25" style="69" customWidth="1"/>
    <col min="18" max="18" width="26.33203125" style="69" customWidth="1"/>
    <col min="19" max="19" width="51.33203125" style="69" customWidth="1"/>
    <col min="20" max="20" width="23.6640625" style="69" hidden="1" customWidth="1"/>
    <col min="21" max="21" width="25.44140625" style="1" hidden="1" customWidth="1"/>
    <col min="22" max="22" width="26.6640625" style="3" customWidth="1"/>
    <col min="23" max="23" width="20.6640625" style="3" customWidth="1"/>
    <col min="24" max="24" width="20.6640625" style="2" customWidth="1"/>
    <col min="25" max="25" width="26.6640625" style="69" customWidth="1"/>
    <col min="26" max="26" width="45.44140625" style="67" customWidth="1"/>
    <col min="27" max="27" width="45.88671875" style="69" customWidth="1"/>
    <col min="28" max="28" width="26.33203125" style="69" customWidth="1"/>
    <col min="29" max="29" width="27.6640625" style="69" customWidth="1"/>
    <col min="30" max="30" width="45" style="69" customWidth="1"/>
    <col min="31" max="31" width="31.33203125" style="69" customWidth="1"/>
    <col min="32" max="32" width="40.109375" style="69" customWidth="1"/>
    <col min="33" max="33" width="65.88671875" style="69" customWidth="1"/>
    <col min="34" max="34" width="30.6640625" style="69" customWidth="1"/>
    <col min="35" max="35" width="41" style="69" customWidth="1"/>
    <col min="36" max="36" width="39.6640625" style="69" customWidth="1"/>
    <col min="37" max="37" width="32.109375" style="69" customWidth="1"/>
    <col min="38" max="39" width="37.44140625" style="69" customWidth="1"/>
    <col min="40" max="40" width="26.33203125" style="69" customWidth="1"/>
    <col min="41" max="41" width="25" style="69" customWidth="1"/>
    <col min="42" max="42" width="26.33203125" style="69" customWidth="1"/>
    <col min="43" max="43" width="51.33203125" style="70" customWidth="1"/>
    <col min="44" max="44" width="25.44140625" style="1" hidden="1" customWidth="1"/>
    <col min="45" max="47" width="9.33203125" style="1" customWidth="1"/>
    <col min="48" max="16384" width="9.33203125" style="1"/>
  </cols>
  <sheetData>
    <row r="1" spans="1:80" ht="25.05" customHeight="1">
      <c r="A1" s="171" t="s">
        <v>766</v>
      </c>
      <c r="B1" s="7" t="str">
        <f>IF('Connector A'!B1&lt;&gt;"",'Connector A'!B1,"")</f>
        <v>Mercury+ MP1</v>
      </c>
      <c r="C1" s="7" t="str">
        <f>IF('Connector A'!C1&lt;&gt;"",'Connector A'!C1,"")</f>
        <v>Mercury+ AA1</v>
      </c>
      <c r="D1" s="80" t="str">
        <f>IF('Connector A'!D1&lt;&gt;"",'Connector A'!D1,"")</f>
        <v>Mercury CA1</v>
      </c>
      <c r="E1" s="80" t="str">
        <f>IF('Connector A'!E1&lt;&gt;"",'Connector A'!E1,"")</f>
        <v>Mercury KX1</v>
      </c>
      <c r="F1" s="7" t="str">
        <f>IF('Connector A'!F1&lt;&gt;"",'Connector A'!F1,"")</f>
        <v>Mercury+ KX2</v>
      </c>
      <c r="G1" s="80" t="str">
        <f>IF('Connector A'!G1&lt;&gt;"",'Connector A'!G1,"")</f>
        <v>Mercury SA1</v>
      </c>
      <c r="H1" s="7" t="str">
        <f>IF('Connector A'!H1&lt;&gt;"",'Connector A'!H1,"")</f>
        <v>Mercury+ SA2</v>
      </c>
      <c r="I1" s="7" t="str">
        <f>IF('Connector A'!I1&lt;&gt;"",'Connector A'!I1,"")</f>
        <v>Mercury+ XU1</v>
      </c>
      <c r="J1" s="80" t="str">
        <f>IF('Connector A'!J1&lt;&gt;"",'Connector A'!J1,"")</f>
        <v>Mercury XU5</v>
      </c>
      <c r="K1" s="7" t="str">
        <f>IF('Connector A'!K1&lt;&gt;"",'Connector A'!K1,"")</f>
        <v>Mercury+ XU6</v>
      </c>
      <c r="L1" s="7" t="str">
        <f>IF('Connector A'!L1&lt;&gt;"",'Connector A'!L1,"")</f>
        <v>Mercury+ XU7</v>
      </c>
      <c r="M1" s="80" t="str">
        <f>IF('Connector A'!M1&lt;&gt;"",'Connector A'!M1,"")</f>
        <v>Mercury ZX1</v>
      </c>
      <c r="N1" s="7" t="str">
        <f>IF('Connector A'!N1&lt;&gt;"",'Connector A'!N1,"")</f>
        <v>Mercury+ XU8</v>
      </c>
      <c r="O1" s="7" t="str">
        <f>IF('Connector A'!O1&lt;&gt;"",'Connector A'!O1,"")</f>
        <v>Mercury+ XU9</v>
      </c>
      <c r="P1" s="80" t="str">
        <f>IF('Connector A'!P1&lt;&gt;"",'Connector A'!P1,"")</f>
        <v>Mercury ZX5</v>
      </c>
      <c r="Q1" s="7" t="str">
        <f>IF('Connector A'!Q1&lt;&gt;"",'Connector A'!Q1,"")</f>
        <v>Mercury+ ST1</v>
      </c>
      <c r="R1" s="7" t="str">
        <f>IF('Connector A'!R1&lt;&gt;"",'Connector A'!R1,"")</f>
        <v xml:space="preserve">Mercury+ PE1 </v>
      </c>
      <c r="S1" s="7" t="str">
        <f>IF('Connector A'!S1&lt;&gt;"",'Connector A'!S1,"")</f>
        <v>Mercury+ PE3</v>
      </c>
      <c r="T1" s="80" t="str">
        <f>IF('Connector A'!T1&lt;&gt;"",'Connector A'!T1,"")</f>
        <v>Mercury EV2</v>
      </c>
      <c r="U1" s="7" t="str">
        <f>IF('Connector A'!U1&lt;&gt;"",'Connector A'!U1,"")</f>
        <v>Mercury+ EV3</v>
      </c>
      <c r="V1" s="58" t="str">
        <f>'Connector A'!V1</f>
        <v>Product Name</v>
      </c>
      <c r="W1" s="174" t="s">
        <v>763</v>
      </c>
      <c r="X1" s="174"/>
      <c r="Y1" s="58" t="str">
        <f t="shared" ref="Y1:Y8" si="0">IF(V1&lt;&gt;"",V1,"")</f>
        <v>Product Name</v>
      </c>
      <c r="Z1" s="7" t="str">
        <f>IF(B1&lt;&gt;"",B1,"")</f>
        <v>Mercury+ MP1</v>
      </c>
      <c r="AA1" s="7" t="str">
        <f t="shared" ref="Z1:AA8" si="1">IF(C1&lt;&gt;"",C1,"")</f>
        <v>Mercury+ AA1</v>
      </c>
      <c r="AB1" s="78" t="str">
        <f t="shared" ref="AB1:AH8" si="2">IF(D1&lt;&gt;"",D1,"")</f>
        <v>Mercury CA1</v>
      </c>
      <c r="AC1" s="78" t="str">
        <f t="shared" si="2"/>
        <v>Mercury KX1</v>
      </c>
      <c r="AD1" s="7" t="str">
        <f t="shared" si="2"/>
        <v>Mercury+ KX2</v>
      </c>
      <c r="AE1" s="78" t="str">
        <f t="shared" si="2"/>
        <v>Mercury SA1</v>
      </c>
      <c r="AF1" s="7" t="str">
        <f t="shared" si="2"/>
        <v>Mercury+ SA2</v>
      </c>
      <c r="AG1" s="7" t="str">
        <f t="shared" si="2"/>
        <v>Mercury+ XU1</v>
      </c>
      <c r="AH1" s="80" t="str">
        <f>IF(J1&lt;&gt;"",J1,"")</f>
        <v>Mercury XU5</v>
      </c>
      <c r="AI1" s="7" t="str">
        <f t="shared" ref="AI1:AM8" si="3">IF(K1&lt;&gt;"",K1,"")</f>
        <v>Mercury+ XU6</v>
      </c>
      <c r="AJ1" s="7" t="str">
        <f t="shared" si="3"/>
        <v>Mercury+ XU7</v>
      </c>
      <c r="AK1" s="80" t="str">
        <f t="shared" si="3"/>
        <v>Mercury ZX1</v>
      </c>
      <c r="AL1" s="7" t="str">
        <f t="shared" si="3"/>
        <v>Mercury+ XU8</v>
      </c>
      <c r="AM1" s="7" t="str">
        <f t="shared" si="3"/>
        <v>Mercury+ XU9</v>
      </c>
      <c r="AN1" s="80" t="str">
        <f t="shared" ref="AN1:AN8" si="4">IF(P1&lt;&gt;"",P1,"")</f>
        <v>Mercury ZX5</v>
      </c>
      <c r="AO1" s="7" t="str">
        <f t="shared" ref="AO1:AQ8" si="5">IF(Q1&lt;&gt;"",Q1,"")</f>
        <v>Mercury+ ST1</v>
      </c>
      <c r="AP1" s="7" t="str">
        <f>IF(R1&lt;&gt;"",R1,"")</f>
        <v xml:space="preserve">Mercury+ PE1 </v>
      </c>
      <c r="AQ1" s="7" t="str">
        <f>IF(S1&lt;&gt;"",S1,"")</f>
        <v>Mercury+ PE3</v>
      </c>
      <c r="AR1" s="95"/>
      <c r="AS1" s="95"/>
      <c r="AT1" s="12"/>
      <c r="AU1" s="12"/>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row>
    <row r="2" spans="1:80" ht="13.95" customHeight="1">
      <c r="A2" s="171"/>
      <c r="B2" s="51" t="str">
        <f>IF('Connector A'!B2&lt;&gt;"",'Connector A'!B2,"")</f>
        <v>Microchip</v>
      </c>
      <c r="C2" s="51" t="str">
        <f>IF('Connector A'!C2&lt;&gt;"",'Connector A'!C2,"")</f>
        <v>Altera</v>
      </c>
      <c r="D2" s="79" t="str">
        <f>IF('Connector A'!D2&lt;&gt;"",'Connector A'!D2,"")</f>
        <v>Altera</v>
      </c>
      <c r="E2" s="79" t="str">
        <f>IF('Connector A'!E2&lt;&gt;"",'Connector A'!E2,"")</f>
        <v>Xilinx</v>
      </c>
      <c r="F2" s="51" t="str">
        <f>IF('Connector A'!F2&lt;&gt;"",'Connector A'!F2,"")</f>
        <v>Xilinx</v>
      </c>
      <c r="G2" s="79" t="str">
        <f>IF('Connector A'!G2&lt;&gt;"",'Connector A'!G2,"")</f>
        <v>Altera</v>
      </c>
      <c r="H2" s="51" t="str">
        <f>IF('Connector A'!H2&lt;&gt;"",'Connector A'!H2,"")</f>
        <v>Altera</v>
      </c>
      <c r="I2" s="51" t="str">
        <f>IF('Connector A'!I2&lt;&gt;"",'Connector A'!I2,"")</f>
        <v>Xilinx</v>
      </c>
      <c r="J2" s="79" t="str">
        <f>IF('Connector A'!J2&lt;&gt;"",'Connector A'!J2,"")</f>
        <v>Xilinx</v>
      </c>
      <c r="K2" s="51" t="str">
        <f>IF('Connector A'!K2&lt;&gt;"",'Connector A'!K2,"")</f>
        <v>Xilinx</v>
      </c>
      <c r="L2" s="51" t="str">
        <f>IF('Connector A'!L2&lt;&gt;"",'Connector A'!L2,"")</f>
        <v>Xilinx</v>
      </c>
      <c r="M2" s="79" t="str">
        <f>IF('Connector A'!M2&lt;&gt;"",'Connector A'!M2,"")</f>
        <v>Xilinx</v>
      </c>
      <c r="N2" s="51" t="str">
        <f>IF('Connector A'!N2&lt;&gt;"",'Connector A'!N2,"")</f>
        <v>Xilinx</v>
      </c>
      <c r="O2" s="51" t="str">
        <f>IF('Connector A'!O2&lt;&gt;"",'Connector A'!O2,"")</f>
        <v>Xilinx</v>
      </c>
      <c r="P2" s="79" t="str">
        <f>IF('Connector A'!P2&lt;&gt;"",'Connector A'!P2,"")</f>
        <v>Xilinx</v>
      </c>
      <c r="Q2" s="51" t="str">
        <f>IF('Connector A'!Q2&lt;&gt;"",'Connector A'!Q2,"")</f>
        <v/>
      </c>
      <c r="R2" s="51" t="str">
        <f>IF('Connector A'!R2&lt;&gt;"",'Connector A'!R2,"")</f>
        <v>200/300/400</v>
      </c>
      <c r="S2" s="51" t="str">
        <f>IF('Connector A'!S2&lt;&gt;"",'Connector A'!S2,"")</f>
        <v/>
      </c>
      <c r="T2" s="79" t="str">
        <f>IF('Connector A'!T2&lt;&gt;"",'Connector A'!T2,"")</f>
        <v/>
      </c>
      <c r="U2" s="51" t="str">
        <f>IF('Connector A'!U2&lt;&gt;"",'Connector A'!U2,"")</f>
        <v/>
      </c>
      <c r="V2" s="11" t="str">
        <f>'Connector A'!V2</f>
        <v>FPGA vendor</v>
      </c>
      <c r="W2" s="174"/>
      <c r="X2" s="174"/>
      <c r="Y2" s="11" t="str">
        <f t="shared" si="0"/>
        <v>FPGA vendor</v>
      </c>
      <c r="Z2" s="51" t="str">
        <f t="shared" si="1"/>
        <v>Microchip</v>
      </c>
      <c r="AA2" s="51" t="str">
        <f t="shared" si="1"/>
        <v>Altera</v>
      </c>
      <c r="AB2" s="79" t="str">
        <f t="shared" si="2"/>
        <v>Altera</v>
      </c>
      <c r="AC2" s="79" t="str">
        <f t="shared" si="2"/>
        <v>Xilinx</v>
      </c>
      <c r="AD2" s="51" t="str">
        <f t="shared" si="2"/>
        <v>Xilinx</v>
      </c>
      <c r="AE2" s="79" t="str">
        <f t="shared" si="2"/>
        <v>Altera</v>
      </c>
      <c r="AF2" s="51" t="str">
        <f t="shared" si="2"/>
        <v>Altera</v>
      </c>
      <c r="AG2" s="51" t="str">
        <f t="shared" si="2"/>
        <v>Xilinx</v>
      </c>
      <c r="AH2" s="79" t="str">
        <f t="shared" si="2"/>
        <v>Xilinx</v>
      </c>
      <c r="AI2" s="51" t="str">
        <f t="shared" si="3"/>
        <v>Xilinx</v>
      </c>
      <c r="AJ2" s="51" t="str">
        <f t="shared" si="3"/>
        <v>Xilinx</v>
      </c>
      <c r="AK2" s="79" t="str">
        <f t="shared" si="3"/>
        <v>Xilinx</v>
      </c>
      <c r="AL2" s="51" t="str">
        <f t="shared" si="3"/>
        <v>Xilinx</v>
      </c>
      <c r="AM2" s="51" t="str">
        <f t="shared" si="3"/>
        <v>Xilinx</v>
      </c>
      <c r="AN2" s="79" t="str">
        <f t="shared" si="4"/>
        <v>Xilinx</v>
      </c>
      <c r="AO2" s="51" t="str">
        <f t="shared" si="5"/>
        <v/>
      </c>
      <c r="AP2" s="51" t="str">
        <f t="shared" si="5"/>
        <v>200/300/400</v>
      </c>
      <c r="AQ2" s="51" t="str">
        <f t="shared" si="5"/>
        <v/>
      </c>
      <c r="AR2" s="96"/>
      <c r="AS2" s="93"/>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row>
    <row r="3" spans="1:80" ht="13.95" customHeight="1">
      <c r="A3" s="10" t="str">
        <f>'Connector A'!A3</f>
        <v>Date: 09 January 2023</v>
      </c>
      <c r="B3" s="51" t="str">
        <f>IF('Connector A'!B3&lt;&gt;"",'Connector A'!B3,"")</f>
        <v>Polarfire SoC</v>
      </c>
      <c r="C3" s="51" t="str">
        <f>IF('Connector A'!C3&lt;&gt;"",'Connector A'!C3,"")</f>
        <v>Arria 10 SoC</v>
      </c>
      <c r="D3" s="79" t="str">
        <f>IF('Connector A'!D3&lt;&gt;"",'Connector A'!D3,"")</f>
        <v>Cyclone IV</v>
      </c>
      <c r="E3" s="79" t="str">
        <f>IF('Connector A'!E3&lt;&gt;"",'Connector A'!E3,"")</f>
        <v>Kintex-7</v>
      </c>
      <c r="F3" s="51" t="str">
        <f>IF('Connector A'!F3&lt;&gt;"",'Connector A'!F3,"")</f>
        <v>Kintex-7</v>
      </c>
      <c r="G3" s="79" t="str">
        <f>IF('Connector A'!G3&lt;&gt;"",'Connector A'!G3,"")</f>
        <v>Cyclone V SoC</v>
      </c>
      <c r="H3" s="51" t="str">
        <f>IF('Connector A'!H3&lt;&gt;"",'Connector A'!H3,"")</f>
        <v>Cyclone V SoC</v>
      </c>
      <c r="I3" s="51" t="str">
        <f>IF('Connector A'!I3&lt;&gt;"",'Connector A'!I3,"")</f>
        <v>Zynq Ultrascale+</v>
      </c>
      <c r="J3" s="79" t="str">
        <f>IF('Connector A'!J3&lt;&gt;"",'Connector A'!J3,"")</f>
        <v>Zynq Ultrascale+</v>
      </c>
      <c r="K3" s="51" t="str">
        <f>IF('Connector A'!K3&lt;&gt;"",'Connector A'!K3,"")</f>
        <v>Zynq Ultrascale+</v>
      </c>
      <c r="L3" s="51" t="str">
        <f>IF('Connector A'!L3&lt;&gt;"",'Connector A'!L3,"")</f>
        <v>Zynq Ultrascale+</v>
      </c>
      <c r="M3" s="79" t="str">
        <f>IF('Connector A'!M3&lt;&gt;"",'Connector A'!M3,"")</f>
        <v>Zynq-7000</v>
      </c>
      <c r="N3" s="51" t="str">
        <f>IF('Connector A'!N3&lt;&gt;"",'Connector A'!N3,"")</f>
        <v>Zynq Ultrascale+</v>
      </c>
      <c r="O3" s="51" t="str">
        <f>IF('Connector A'!O3&lt;&gt;"",'Connector A'!O3,"")</f>
        <v>Zynq Ultrascale+</v>
      </c>
      <c r="P3" s="79" t="str">
        <f>IF('Connector A'!P3&lt;&gt;"",'Connector A'!P3,"")</f>
        <v>Zynq-7000</v>
      </c>
      <c r="Q3" s="51" t="str">
        <f>IF('Connector A'!Q3&lt;&gt;"",'Connector A'!Q3,"")</f>
        <v/>
      </c>
      <c r="R3" s="51" t="str">
        <f>IF('Connector A'!R3&lt;&gt;"",'Connector A'!R3,"")</f>
        <v/>
      </c>
      <c r="S3" s="51" t="str">
        <f>IF('Connector A'!S3&lt;&gt;"",'Connector A'!S3,"")</f>
        <v/>
      </c>
      <c r="T3" s="79" t="str">
        <f>IF('Connector A'!T3&lt;&gt;"",'Connector A'!T3,"")</f>
        <v/>
      </c>
      <c r="U3" s="51" t="str">
        <f>IF('Connector A'!U3&lt;&gt;"",'Connector A'!U3,"")</f>
        <v/>
      </c>
      <c r="V3" s="11" t="str">
        <f>'Connector A'!V3</f>
        <v>FPGA family</v>
      </c>
      <c r="W3" s="174"/>
      <c r="X3" s="174"/>
      <c r="Y3" s="11" t="str">
        <f t="shared" si="0"/>
        <v>FPGA family</v>
      </c>
      <c r="Z3" s="51" t="str">
        <f t="shared" si="1"/>
        <v>Polarfire SoC</v>
      </c>
      <c r="AA3" s="51" t="str">
        <f t="shared" si="1"/>
        <v>Arria 10 SoC</v>
      </c>
      <c r="AB3" s="79" t="str">
        <f t="shared" si="2"/>
        <v>Cyclone IV</v>
      </c>
      <c r="AC3" s="79" t="str">
        <f t="shared" si="2"/>
        <v>Kintex-7</v>
      </c>
      <c r="AD3" s="51" t="str">
        <f t="shared" si="2"/>
        <v>Kintex-7</v>
      </c>
      <c r="AE3" s="79" t="str">
        <f t="shared" si="2"/>
        <v>Cyclone V SoC</v>
      </c>
      <c r="AF3" s="51" t="str">
        <f t="shared" si="2"/>
        <v>Cyclone V SoC</v>
      </c>
      <c r="AG3" s="51" t="str">
        <f t="shared" si="2"/>
        <v>Zynq Ultrascale+</v>
      </c>
      <c r="AH3" s="79" t="str">
        <f t="shared" si="2"/>
        <v>Zynq Ultrascale+</v>
      </c>
      <c r="AI3" s="51" t="str">
        <f t="shared" si="3"/>
        <v>Zynq Ultrascale+</v>
      </c>
      <c r="AJ3" s="51" t="str">
        <f t="shared" si="3"/>
        <v>Zynq Ultrascale+</v>
      </c>
      <c r="AK3" s="79" t="str">
        <f t="shared" si="3"/>
        <v>Zynq-7000</v>
      </c>
      <c r="AL3" s="51" t="str">
        <f t="shared" si="3"/>
        <v>Zynq Ultrascale+</v>
      </c>
      <c r="AM3" s="51" t="str">
        <f t="shared" si="3"/>
        <v>Zynq Ultrascale+</v>
      </c>
      <c r="AN3" s="79" t="str">
        <f t="shared" si="4"/>
        <v>Zynq-7000</v>
      </c>
      <c r="AO3" s="51" t="str">
        <f t="shared" si="5"/>
        <v/>
      </c>
      <c r="AP3" s="51" t="str">
        <f t="shared" si="5"/>
        <v/>
      </c>
      <c r="AQ3" s="51" t="str">
        <f t="shared" si="5"/>
        <v/>
      </c>
      <c r="AR3" s="96"/>
      <c r="AS3" s="93"/>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row>
    <row r="4" spans="1:80" ht="13.95" customHeight="1">
      <c r="A4" s="10"/>
      <c r="B4" s="51" t="str">
        <f>IF('Connector A'!B4&lt;&gt;"",'Connector A'!B4,"")</f>
        <v>MPFS 250/460</v>
      </c>
      <c r="C4" s="51" t="str">
        <f>IF('Connector A'!C4&lt;&gt;"",'Connector A'!C4,"")</f>
        <v>SX 270/480</v>
      </c>
      <c r="D4" s="79" t="str">
        <f>IF('Connector A'!D4&lt;&gt;"",'Connector A'!D4,"")</f>
        <v>30/75/115</v>
      </c>
      <c r="E4" s="79" t="str">
        <f>IF('Connector A'!E4&lt;&gt;"",'Connector A'!E4,"")</f>
        <v>160T/325T/410T</v>
      </c>
      <c r="F4" s="51" t="str">
        <f>IF('Connector A'!F4&lt;&gt;"",'Connector A'!F4,"")</f>
        <v>160T/325T/410T</v>
      </c>
      <c r="G4" s="79" t="str">
        <f>IF('Connector A'!G4&lt;&gt;"",'Connector A'!G4,"")</f>
        <v>C6</v>
      </c>
      <c r="H4" s="51" t="str">
        <f>IF('Connector A'!H4&lt;&gt;"",'Connector A'!H4,"")</f>
        <v>D6</v>
      </c>
      <c r="I4" s="51" t="str">
        <f>IF('Connector A'!I4&lt;&gt;"",'Connector A'!I4,"")</f>
        <v>ZU6/ZU9/ZU15</v>
      </c>
      <c r="J4" s="79" t="str">
        <f>IF('Connector A'!J4&lt;&gt;"",'Connector A'!J4,"")</f>
        <v>ZU2/ZU3/ZU4/ZU5</v>
      </c>
      <c r="K4" s="51" t="str">
        <f>IF('Connector A'!K4&lt;&gt;"",'Connector A'!K4,"")</f>
        <v>ZU2/ZU3/ZU4/ZU5</v>
      </c>
      <c r="L4" s="51" t="str">
        <f>IF('Connector A'!L4&lt;&gt;"",'Connector A'!L4,"")</f>
        <v>ZU6/ZU9/ZU15</v>
      </c>
      <c r="M4" s="79" t="str">
        <f>IF('Connector A'!M4&lt;&gt;"",'Connector A'!M4,"")</f>
        <v>Z-7030/7035/7045</v>
      </c>
      <c r="N4" s="51" t="str">
        <f>IF('Connector A'!N4&lt;&gt;"",'Connector A'!N4,"")</f>
        <v>ZU4/ZU5/ZU7</v>
      </c>
      <c r="O4" s="51" t="str">
        <f>IF('Connector A'!O4&lt;&gt;"",'Connector A'!O4,"")</f>
        <v>ZU4/ZU5/ZU7</v>
      </c>
      <c r="P4" s="79" t="str">
        <f>IF('Connector A'!P4&lt;&gt;"",'Connector A'!P4,"")</f>
        <v>Z-7015/7030</v>
      </c>
      <c r="Q4" s="51" t="str">
        <f>IF('Connector A'!Q4&lt;&gt;"",'Connector A'!Q4,"")</f>
        <v/>
      </c>
      <c r="R4" s="51" t="str">
        <f>IF('Connector A'!R4&lt;&gt;"",'Connector A'!R4,"")</f>
        <v/>
      </c>
      <c r="S4" s="51" t="str">
        <f>IF('Connector A'!S4&lt;&gt;"",'Connector A'!S4,"")</f>
        <v/>
      </c>
      <c r="T4" s="79" t="str">
        <f>IF('Connector A'!T4&lt;&gt;"",'Connector A'!T4,"")</f>
        <v/>
      </c>
      <c r="U4" s="51" t="str">
        <f>IF('Connector A'!U4&lt;&gt;"",'Connector A'!U4,"")</f>
        <v/>
      </c>
      <c r="V4" s="11" t="str">
        <f>'Connector A'!V4</f>
        <v>FPGA device(s)</v>
      </c>
      <c r="W4" s="174"/>
      <c r="X4" s="174"/>
      <c r="Y4" s="11" t="str">
        <f t="shared" ref="Y4" si="6">IF(V4&lt;&gt;"",V4,"")</f>
        <v>FPGA device(s)</v>
      </c>
      <c r="Z4" s="51" t="str">
        <f t="shared" si="1"/>
        <v>MPFS 250/460</v>
      </c>
      <c r="AA4" s="51" t="str">
        <f t="shared" si="1"/>
        <v>SX 270/480</v>
      </c>
      <c r="AB4" s="79" t="str">
        <f t="shared" si="2"/>
        <v>30/75/115</v>
      </c>
      <c r="AC4" s="79" t="str">
        <f t="shared" si="2"/>
        <v>160T/325T/410T</v>
      </c>
      <c r="AD4" s="51" t="str">
        <f t="shared" si="2"/>
        <v>160T/325T/410T</v>
      </c>
      <c r="AE4" s="79" t="str">
        <f t="shared" si="2"/>
        <v>C6</v>
      </c>
      <c r="AF4" s="51" t="str">
        <f t="shared" si="2"/>
        <v>D6</v>
      </c>
      <c r="AG4" s="51" t="str">
        <f t="shared" si="2"/>
        <v>ZU6/ZU9/ZU15</v>
      </c>
      <c r="AH4" s="79" t="str">
        <f t="shared" si="2"/>
        <v>ZU2/ZU3/ZU4/ZU5</v>
      </c>
      <c r="AI4" s="51" t="str">
        <f t="shared" si="3"/>
        <v>ZU2/ZU3/ZU4/ZU5</v>
      </c>
      <c r="AJ4" s="51" t="str">
        <f t="shared" si="3"/>
        <v>ZU6/ZU9/ZU15</v>
      </c>
      <c r="AK4" s="79" t="str">
        <f t="shared" si="3"/>
        <v>Z-7030/7035/7045</v>
      </c>
      <c r="AL4" s="51" t="str">
        <f t="shared" si="3"/>
        <v>ZU4/ZU5/ZU7</v>
      </c>
      <c r="AM4" s="51" t="str">
        <f t="shared" si="3"/>
        <v>ZU4/ZU5/ZU7</v>
      </c>
      <c r="AN4" s="79" t="str">
        <f t="shared" si="4"/>
        <v>Z-7015/7030</v>
      </c>
      <c r="AO4" s="51" t="str">
        <f t="shared" si="5"/>
        <v/>
      </c>
      <c r="AP4" s="51" t="str">
        <f t="shared" si="5"/>
        <v/>
      </c>
      <c r="AQ4" s="51" t="str">
        <f t="shared" si="5"/>
        <v/>
      </c>
      <c r="AR4" s="96"/>
      <c r="AS4" s="93"/>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row>
    <row r="5" spans="1:80" ht="13.95" customHeight="1">
      <c r="A5" s="10"/>
      <c r="B5" s="51" t="str">
        <f>IF('Connector A'!B5&lt;&gt;"",'Connector A'!B5,"")</f>
        <v>FCG1152</v>
      </c>
      <c r="C5" s="51" t="str">
        <f>IF('Connector A'!C5&lt;&gt;"",'Connector A'!C5,"")</f>
        <v>F780</v>
      </c>
      <c r="D5" s="79" t="str">
        <f>IF('Connector A'!D5&lt;&gt;"",'Connector A'!D5,"")</f>
        <v>F484</v>
      </c>
      <c r="E5" s="79" t="str">
        <f>IF('Connector A'!E5&lt;&gt;"",'Connector A'!E5,"")</f>
        <v>FBG676/FFG676</v>
      </c>
      <c r="F5" s="51" t="str">
        <f>IF('Connector A'!F5&lt;&gt;"",'Connector A'!F5,"")</f>
        <v>FFG676</v>
      </c>
      <c r="G5" s="79" t="str">
        <f>IF('Connector A'!G5&lt;&gt;"",'Connector A'!G5,"")</f>
        <v>U672</v>
      </c>
      <c r="H5" s="51" t="str">
        <f>IF('Connector A'!H5&lt;&gt;"",'Connector A'!H5,"")</f>
        <v>F896</v>
      </c>
      <c r="I5" s="51" t="str">
        <f>IF('Connector A'!I5&lt;&gt;"",'Connector A'!I5,"")</f>
        <v>C900</v>
      </c>
      <c r="J5" s="79" t="str">
        <f>IF('Connector A'!J5&lt;&gt;"",'Connector A'!J5,"")</f>
        <v>C784</v>
      </c>
      <c r="K5" s="51" t="str">
        <f>IF('Connector A'!K5&lt;&gt;"",'Connector A'!K5,"")</f>
        <v/>
      </c>
      <c r="L5" s="51" t="str">
        <f>IF('Connector A'!L5&lt;&gt;"",'Connector A'!L5,"")</f>
        <v>C900</v>
      </c>
      <c r="M5" s="79" t="str">
        <f>IF('Connector A'!M5&lt;&gt;"",'Connector A'!M5,"")</f>
        <v>FBG676/FFG676</v>
      </c>
      <c r="N5" s="51" t="str">
        <f>IF('Connector A'!N5&lt;&gt;"",'Connector A'!N5,"")</f>
        <v>B900</v>
      </c>
      <c r="O5" s="51" t="str">
        <f>IF('Connector A'!O5&lt;&gt;"",'Connector A'!O5,"")</f>
        <v>B900</v>
      </c>
      <c r="P5" s="79" t="str">
        <f>IF('Connector A'!P5&lt;&gt;"",'Connector A'!P5,"")</f>
        <v>CLG485/SBG485</v>
      </c>
      <c r="Q5" s="51" t="str">
        <f>IF('Connector A'!Q5&lt;&gt;"",'Connector A'!Q5,"")</f>
        <v/>
      </c>
      <c r="R5" s="51" t="str">
        <f>IF('Connector A'!R5&lt;&gt;"",'Connector A'!R5,"")</f>
        <v/>
      </c>
      <c r="S5" s="51" t="str">
        <f>IF('Connector A'!S5&lt;&gt;"",'Connector A'!S5,"")</f>
        <v/>
      </c>
      <c r="T5" s="79" t="str">
        <f>IF('Connector A'!T5&lt;&gt;"",'Connector A'!T5,"")</f>
        <v/>
      </c>
      <c r="U5" s="51" t="str">
        <f>IF('Connector A'!U5&lt;&gt;"",'Connector A'!U5,"")</f>
        <v/>
      </c>
      <c r="V5" s="11" t="str">
        <f>'Connector A'!V5</f>
        <v>FPGA package</v>
      </c>
      <c r="W5" s="174"/>
      <c r="X5" s="174"/>
      <c r="Y5" s="11" t="str">
        <f t="shared" si="0"/>
        <v>FPGA package</v>
      </c>
      <c r="Z5" s="51" t="str">
        <f t="shared" si="1"/>
        <v>FCG1152</v>
      </c>
      <c r="AA5" s="51" t="str">
        <f t="shared" si="1"/>
        <v>F780</v>
      </c>
      <c r="AB5" s="79" t="str">
        <f t="shared" si="2"/>
        <v>F484</v>
      </c>
      <c r="AC5" s="79" t="str">
        <f t="shared" si="2"/>
        <v>FBG676/FFG676</v>
      </c>
      <c r="AD5" s="51" t="str">
        <f t="shared" si="2"/>
        <v>FFG676</v>
      </c>
      <c r="AE5" s="79" t="str">
        <f t="shared" si="2"/>
        <v>U672</v>
      </c>
      <c r="AF5" s="51" t="str">
        <f t="shared" si="2"/>
        <v>F896</v>
      </c>
      <c r="AG5" s="51" t="str">
        <f t="shared" si="2"/>
        <v>C900</v>
      </c>
      <c r="AH5" s="79" t="str">
        <f t="shared" si="2"/>
        <v>C784</v>
      </c>
      <c r="AI5" s="51" t="str">
        <f t="shared" si="3"/>
        <v/>
      </c>
      <c r="AJ5" s="51" t="str">
        <f t="shared" si="3"/>
        <v>C900</v>
      </c>
      <c r="AK5" s="79" t="str">
        <f t="shared" si="3"/>
        <v>FBG676/FFG676</v>
      </c>
      <c r="AL5" s="51" t="str">
        <f t="shared" si="3"/>
        <v>B900</v>
      </c>
      <c r="AM5" s="51" t="str">
        <f t="shared" si="3"/>
        <v>B900</v>
      </c>
      <c r="AN5" s="79" t="str">
        <f t="shared" si="4"/>
        <v>CLG485/SBG485</v>
      </c>
      <c r="AO5" s="51" t="str">
        <f t="shared" si="5"/>
        <v/>
      </c>
      <c r="AP5" s="51" t="str">
        <f t="shared" si="5"/>
        <v/>
      </c>
      <c r="AQ5" s="51" t="str">
        <f t="shared" si="5"/>
        <v/>
      </c>
      <c r="AR5" s="96"/>
      <c r="AS5" s="93"/>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row>
    <row r="6" spans="1:80" ht="13.95" customHeight="1">
      <c r="A6" s="9"/>
      <c r="B6" s="51" t="str">
        <f>IF('Connector A'!B6&lt;&gt;"",'Connector A'!B6,"")</f>
        <v>R1</v>
      </c>
      <c r="C6" s="51" t="str">
        <f>IF('Connector A'!C6&lt;&gt;"",'Connector A'!C6,"")</f>
        <v>R2</v>
      </c>
      <c r="D6" s="79" t="str">
        <f>IF('Connector A'!D6&lt;&gt;"",'Connector A'!D6,"")</f>
        <v>R6</v>
      </c>
      <c r="E6" s="79" t="str">
        <f>IF('Connector A'!E6&lt;&gt;"",'Connector A'!E6,"")</f>
        <v>R5</v>
      </c>
      <c r="F6" s="51" t="str">
        <f>IF('Connector A'!F6&lt;&gt;"",'Connector A'!F6,"")</f>
        <v>R2</v>
      </c>
      <c r="G6" s="79" t="str">
        <f>IF('Connector A'!G6&lt;&gt;"",'Connector A'!G6,"")</f>
        <v>R3</v>
      </c>
      <c r="H6" s="51" t="str">
        <f>IF('Connector A'!H6&lt;&gt;"",'Connector A'!H6,"")</f>
        <v>R1</v>
      </c>
      <c r="I6" s="51" t="str">
        <f>IF('Connector A'!I6&lt;&gt;"",'Connector A'!I6,"")</f>
        <v>R4</v>
      </c>
      <c r="J6" s="79" t="str">
        <f>IF('Connector A'!J6&lt;&gt;"",'Connector A'!J6,"")</f>
        <v>R1</v>
      </c>
      <c r="K6" s="51" t="str">
        <f>IF('Connector A'!K6&lt;&gt;"",'Connector A'!K6,"")</f>
        <v>Preliminary</v>
      </c>
      <c r="L6" s="51" t="str">
        <f>IF('Connector A'!L6&lt;&gt;"",'Connector A'!L6,"")</f>
        <v>R4</v>
      </c>
      <c r="M6" s="79" t="str">
        <f>IF('Connector A'!M6&lt;&gt;"",'Connector A'!M6,"")</f>
        <v>R3</v>
      </c>
      <c r="N6" s="51" t="str">
        <f>IF('Connector A'!N6&lt;&gt;"",'Connector A'!N6,"")</f>
        <v>R2</v>
      </c>
      <c r="O6" s="51" t="str">
        <f>IF('Connector A'!O6&lt;&gt;"",'Connector A'!O6,"")</f>
        <v>R2</v>
      </c>
      <c r="P6" s="79" t="str">
        <f>IF('Connector A'!P6&lt;&gt;"",'Connector A'!P6,"")</f>
        <v>R3</v>
      </c>
      <c r="Q6" s="51" t="str">
        <f>IF('Connector A'!Q6&lt;&gt;"",'Connector A'!Q6,"")</f>
        <v>R1</v>
      </c>
      <c r="R6" s="51" t="str">
        <f>IF('Connector A'!R6&lt;&gt;"",'Connector A'!R6,"")</f>
        <v>R4</v>
      </c>
      <c r="S6" s="51" t="str">
        <f>IF('Connector A'!S6&lt;&gt;"",'Connector A'!S6,"")</f>
        <v>R1.1</v>
      </c>
      <c r="T6" s="79" t="str">
        <f>IF('Connector A'!T6&lt;&gt;"",'Connector A'!T6,"")</f>
        <v/>
      </c>
      <c r="U6" s="51" t="str">
        <f>IF('Connector A'!U6&lt;&gt;"",'Connector A'!U6,"")</f>
        <v/>
      </c>
      <c r="V6" s="11" t="str">
        <f>'Connector A'!V6</f>
        <v>Board revision</v>
      </c>
      <c r="W6" s="174"/>
      <c r="X6" s="174"/>
      <c r="Y6" s="11" t="str">
        <f t="shared" si="0"/>
        <v>Board revision</v>
      </c>
      <c r="Z6" s="51" t="str">
        <f t="shared" si="1"/>
        <v>R1</v>
      </c>
      <c r="AA6" s="51" t="str">
        <f t="shared" si="1"/>
        <v>R2</v>
      </c>
      <c r="AB6" s="79" t="str">
        <f t="shared" si="2"/>
        <v>R6</v>
      </c>
      <c r="AC6" s="79" t="str">
        <f t="shared" si="2"/>
        <v>R5</v>
      </c>
      <c r="AD6" s="51" t="str">
        <f t="shared" si="2"/>
        <v>R2</v>
      </c>
      <c r="AE6" s="79" t="str">
        <f t="shared" si="2"/>
        <v>R3</v>
      </c>
      <c r="AF6" s="51" t="str">
        <f t="shared" si="2"/>
        <v>R1</v>
      </c>
      <c r="AG6" s="51" t="str">
        <f t="shared" si="2"/>
        <v>R4</v>
      </c>
      <c r="AH6" s="79" t="str">
        <f t="shared" si="2"/>
        <v>R1</v>
      </c>
      <c r="AI6" s="51" t="str">
        <f t="shared" si="3"/>
        <v>Preliminary</v>
      </c>
      <c r="AJ6" s="51" t="str">
        <f t="shared" si="3"/>
        <v>R4</v>
      </c>
      <c r="AK6" s="79" t="str">
        <f t="shared" si="3"/>
        <v>R3</v>
      </c>
      <c r="AL6" s="51" t="str">
        <f t="shared" si="3"/>
        <v>R2</v>
      </c>
      <c r="AM6" s="51" t="str">
        <f t="shared" si="3"/>
        <v>R2</v>
      </c>
      <c r="AN6" s="79" t="str">
        <f t="shared" si="4"/>
        <v>R3</v>
      </c>
      <c r="AO6" s="51" t="str">
        <f t="shared" si="5"/>
        <v>R1</v>
      </c>
      <c r="AP6" s="51" t="str">
        <f t="shared" si="5"/>
        <v>R4</v>
      </c>
      <c r="AQ6" s="51" t="str">
        <f t="shared" si="5"/>
        <v>R1.1</v>
      </c>
      <c r="AR6" s="96"/>
      <c r="AS6" s="93"/>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13.95" customHeight="1">
      <c r="A7" s="9"/>
      <c r="B7" s="51" t="str">
        <f>IF('Connector A'!B7&lt;&gt;"",'Connector A'!B7,"")</f>
        <v/>
      </c>
      <c r="C7" s="51" t="str">
        <f>IF('Connector A'!C7&lt;&gt;"",'Connector A'!C7,"")</f>
        <v/>
      </c>
      <c r="D7" s="79" t="str">
        <f>IF('Connector A'!D7&lt;&gt;"",'Connector A'!D7,"")</f>
        <v/>
      </c>
      <c r="E7" s="79" t="str">
        <f>IF('Connector A'!E7&lt;&gt;"",'Connector A'!E7,"")</f>
        <v/>
      </c>
      <c r="F7" s="51" t="str">
        <f>IF('Connector A'!F7&lt;&gt;"",'Connector A'!F7,"")</f>
        <v/>
      </c>
      <c r="G7" s="79" t="str">
        <f>IF('Connector A'!G7&lt;&gt;"",'Connector A'!G7,"")</f>
        <v/>
      </c>
      <c r="H7" s="51" t="str">
        <f>IF('Connector A'!H7&lt;&gt;"",'Connector A'!H7,"")</f>
        <v/>
      </c>
      <c r="I7" s="51" t="str">
        <f>IF('Connector A'!I7&lt;&gt;"",'Connector A'!I7,"")</f>
        <v/>
      </c>
      <c r="J7" s="79" t="str">
        <f>IF('Connector A'!J7&lt;&gt;"",'Connector A'!J7,"")</f>
        <v/>
      </c>
      <c r="K7" s="51" t="str">
        <f>IF('Connector A'!K7&lt;&gt;"",'Connector A'!K7,"")</f>
        <v/>
      </c>
      <c r="L7" s="51" t="str">
        <f>IF('Connector A'!L7&lt;&gt;"",'Connector A'!L7,"")</f>
        <v/>
      </c>
      <c r="M7" s="79" t="str">
        <f>IF('Connector A'!M7&lt;&gt;"",'Connector A'!M7,"")</f>
        <v/>
      </c>
      <c r="N7" s="51" t="str">
        <f>IF('Connector A'!N7&lt;&gt;"",'Connector A'!N7,"")</f>
        <v/>
      </c>
      <c r="O7" s="51" t="str">
        <f>IF('Connector A'!O7&lt;&gt;"",'Connector A'!O7,"")</f>
        <v/>
      </c>
      <c r="P7" s="79" t="str">
        <f>IF('Connector A'!P7&lt;&gt;"",'Connector A'!P7,"")</f>
        <v/>
      </c>
      <c r="Q7" s="51" t="str">
        <f>IF('Connector A'!Q7&lt;&gt;"",'Connector A'!Q7,"")</f>
        <v/>
      </c>
      <c r="R7" s="51" t="str">
        <f>IF('Connector A'!R7&lt;&gt;"",'Connector A'!R7,"")</f>
        <v/>
      </c>
      <c r="S7" s="51" t="str">
        <f>IF('Connector A'!S7&lt;&gt;"",'Connector A'!S7,"")</f>
        <v/>
      </c>
      <c r="T7" s="79" t="str">
        <f>IF('Connector A'!T7&lt;&gt;"",'Connector A'!T7,"")</f>
        <v>Advance</v>
      </c>
      <c r="U7" s="51" t="str">
        <f>IF('Connector A'!U7&lt;&gt;"",'Connector A'!U7,"")</f>
        <v>Advance</v>
      </c>
      <c r="V7" s="11" t="str">
        <f>'Connector A'!V7</f>
        <v>Board status</v>
      </c>
      <c r="W7" s="174"/>
      <c r="X7" s="174"/>
      <c r="Y7" s="11" t="str">
        <f t="shared" ref="Y7" si="7">IF(V7&lt;&gt;"",V7,"")</f>
        <v>Board status</v>
      </c>
      <c r="Z7" s="51" t="str">
        <f t="shared" si="1"/>
        <v/>
      </c>
      <c r="AA7" s="51" t="str">
        <f t="shared" si="1"/>
        <v/>
      </c>
      <c r="AB7" s="79" t="str">
        <f t="shared" si="2"/>
        <v/>
      </c>
      <c r="AC7" s="79" t="str">
        <f t="shared" si="2"/>
        <v/>
      </c>
      <c r="AD7" s="51" t="str">
        <f t="shared" si="2"/>
        <v/>
      </c>
      <c r="AE7" s="79" t="str">
        <f t="shared" si="2"/>
        <v/>
      </c>
      <c r="AF7" s="51" t="str">
        <f t="shared" si="2"/>
        <v/>
      </c>
      <c r="AG7" s="51" t="str">
        <f t="shared" si="2"/>
        <v/>
      </c>
      <c r="AH7" s="79" t="str">
        <f t="shared" si="2"/>
        <v/>
      </c>
      <c r="AI7" s="51" t="str">
        <f t="shared" si="3"/>
        <v/>
      </c>
      <c r="AJ7" s="51" t="str">
        <f t="shared" si="3"/>
        <v/>
      </c>
      <c r="AK7" s="79" t="str">
        <f t="shared" si="3"/>
        <v/>
      </c>
      <c r="AL7" s="51" t="str">
        <f t="shared" si="3"/>
        <v/>
      </c>
      <c r="AM7" s="51" t="str">
        <f t="shared" si="3"/>
        <v/>
      </c>
      <c r="AN7" s="79" t="str">
        <f t="shared" si="4"/>
        <v/>
      </c>
      <c r="AO7" s="51" t="str">
        <f t="shared" si="5"/>
        <v/>
      </c>
      <c r="AP7" s="51" t="str">
        <f t="shared" si="5"/>
        <v/>
      </c>
      <c r="AQ7" s="51" t="str">
        <f t="shared" si="5"/>
        <v/>
      </c>
      <c r="AR7" s="96"/>
      <c r="AS7" s="93"/>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row>
    <row r="8" spans="1:80" ht="13.95" customHeight="1" thickBot="1">
      <c r="A8" s="172"/>
      <c r="B8" s="51" t="str">
        <f>IF('Connector A'!B8&lt;&gt;"",'Connector A'!B8,"")</f>
        <v>09 January 2023</v>
      </c>
      <c r="C8" s="51" t="str">
        <f>IF('Connector A'!C8&lt;&gt;"",'Connector A'!C8,"")</f>
        <v>12 May 2020</v>
      </c>
      <c r="D8" s="79" t="str">
        <f>IF('Connector A'!D8&lt;&gt;"",'Connector A'!D8,"")</f>
        <v>28 February 2018</v>
      </c>
      <c r="E8" s="79" t="str">
        <f>IF('Connector A'!E8&lt;&gt;"",'Connector A'!E8,"")</f>
        <v>28 February 2018</v>
      </c>
      <c r="F8" s="51" t="str">
        <f>IF('Connector A'!F8&lt;&gt;"",'Connector A'!F8,"")</f>
        <v>20 July 2017</v>
      </c>
      <c r="G8" s="79" t="str">
        <f>IF('Connector A'!G8&lt;&gt;"",'Connector A'!G8,"")</f>
        <v>26 September 2018</v>
      </c>
      <c r="H8" s="51" t="str">
        <f>IF('Connector A'!H8&lt;&gt;"",'Connector A'!H8,"")</f>
        <v>28 February 2018</v>
      </c>
      <c r="I8" s="51" t="str">
        <f>IF('Connector A'!I8&lt;&gt;"",'Connector A'!I8,"")</f>
        <v>03 September 2019</v>
      </c>
      <c r="J8" s="79" t="str">
        <f>IF('Connector A'!J8&lt;&gt;"",'Connector A'!J8,"")</f>
        <v>25 July 2018</v>
      </c>
      <c r="K8" s="51" t="str">
        <f>IF('Connector A'!K8&lt;&gt;"",'Connector A'!K8,"")</f>
        <v>18 August 2020</v>
      </c>
      <c r="L8" s="51" t="str">
        <f>IF('Connector A'!L8&lt;&gt;"",'Connector A'!L8,"")</f>
        <v>02 February 2021</v>
      </c>
      <c r="M8" s="79" t="str">
        <f>IF('Connector A'!M8&lt;&gt;"",'Connector A'!M8,"")</f>
        <v>28 February 2018</v>
      </c>
      <c r="N8" s="51" t="str">
        <f>IF('Connector A'!N8&lt;&gt;"",'Connector A'!N8,"")</f>
        <v>03 September 2019</v>
      </c>
      <c r="O8" s="51" t="str">
        <f>IF('Connector A'!O8&lt;&gt;"",'Connector A'!O8,"")</f>
        <v>27 May 2019</v>
      </c>
      <c r="P8" s="79" t="str">
        <f>IF('Connector A'!P8&lt;&gt;"",'Connector A'!P8,"")</f>
        <v>28 February 2018</v>
      </c>
      <c r="Q8" s="51" t="str">
        <f>IF('Connector A'!Q8&lt;&gt;"",'Connector A'!Q8,"")</f>
        <v>17 August 2020</v>
      </c>
      <c r="R8" s="51" t="str">
        <f>IF('Connector A'!R8&lt;&gt;"",'Connector A'!R8,"")</f>
        <v>28 February 2018</v>
      </c>
      <c r="S8" s="51" t="str">
        <f>IF('Connector A'!S8&lt;&gt;"",'Connector A'!S8,"")</f>
        <v>29 November 2022</v>
      </c>
      <c r="T8" s="79" t="str">
        <f>IF('Connector A'!T8&lt;&gt;"",'Connector A'!T8,"")</f>
        <v>12 May 2015</v>
      </c>
      <c r="U8" s="51" t="str">
        <f>IF('Connector A'!U8&lt;&gt;"",'Connector A'!U8,"")</f>
        <v>12 May 2015</v>
      </c>
      <c r="V8" s="11" t="str">
        <f>'Connector A'!V8</f>
        <v>Last update</v>
      </c>
      <c r="W8" s="175"/>
      <c r="X8" s="175"/>
      <c r="Y8" s="11" t="str">
        <f t="shared" si="0"/>
        <v>Last update</v>
      </c>
      <c r="Z8" s="51" t="str">
        <f t="shared" si="1"/>
        <v>09 January 2023</v>
      </c>
      <c r="AA8" s="51" t="str">
        <f t="shared" si="1"/>
        <v>12 May 2020</v>
      </c>
      <c r="AB8" s="79" t="str">
        <f t="shared" si="2"/>
        <v>28 February 2018</v>
      </c>
      <c r="AC8" s="79" t="str">
        <f t="shared" si="2"/>
        <v>28 February 2018</v>
      </c>
      <c r="AD8" s="51" t="str">
        <f t="shared" si="2"/>
        <v>20 July 2017</v>
      </c>
      <c r="AE8" s="79" t="str">
        <f t="shared" si="2"/>
        <v>26 September 2018</v>
      </c>
      <c r="AF8" s="51" t="str">
        <f t="shared" si="2"/>
        <v>28 February 2018</v>
      </c>
      <c r="AG8" s="51" t="str">
        <f t="shared" si="2"/>
        <v>03 September 2019</v>
      </c>
      <c r="AH8" s="79" t="str">
        <f t="shared" si="2"/>
        <v>25 July 2018</v>
      </c>
      <c r="AI8" s="51" t="str">
        <f t="shared" si="3"/>
        <v>18 August 2020</v>
      </c>
      <c r="AJ8" s="51" t="str">
        <f t="shared" si="3"/>
        <v>02 February 2021</v>
      </c>
      <c r="AK8" s="79" t="str">
        <f t="shared" si="3"/>
        <v>28 February 2018</v>
      </c>
      <c r="AL8" s="51" t="str">
        <f t="shared" si="3"/>
        <v>03 September 2019</v>
      </c>
      <c r="AM8" s="51" t="str">
        <f t="shared" si="3"/>
        <v>27 May 2019</v>
      </c>
      <c r="AN8" s="79" t="str">
        <f t="shared" si="4"/>
        <v>28 February 2018</v>
      </c>
      <c r="AO8" s="51" t="str">
        <f t="shared" si="5"/>
        <v>17 August 2020</v>
      </c>
      <c r="AP8" s="51" t="str">
        <f t="shared" si="5"/>
        <v>28 February 2018</v>
      </c>
      <c r="AQ8" s="51" t="str">
        <f t="shared" si="5"/>
        <v>29 November 2022</v>
      </c>
      <c r="AR8" s="96"/>
      <c r="AS8" s="93"/>
      <c r="AT8" s="4"/>
      <c r="AU8" s="12"/>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row>
    <row r="9" spans="1:80" s="50" customFormat="1" ht="19.95" customHeight="1" thickTop="1">
      <c r="A9" s="172"/>
      <c r="B9" s="52" t="s">
        <v>0</v>
      </c>
      <c r="C9" s="52" t="s">
        <v>0</v>
      </c>
      <c r="D9" s="79" t="s">
        <v>0</v>
      </c>
      <c r="E9" s="79" t="s">
        <v>0</v>
      </c>
      <c r="F9" s="52" t="s">
        <v>0</v>
      </c>
      <c r="G9" s="79" t="s">
        <v>757</v>
      </c>
      <c r="H9" s="52" t="s">
        <v>757</v>
      </c>
      <c r="I9" s="52" t="s">
        <v>0</v>
      </c>
      <c r="J9" s="79" t="s">
        <v>0</v>
      </c>
      <c r="K9" s="52" t="s">
        <v>0</v>
      </c>
      <c r="L9" s="52" t="s">
        <v>0</v>
      </c>
      <c r="M9" s="79" t="s">
        <v>0</v>
      </c>
      <c r="N9" s="52" t="s">
        <v>2576</v>
      </c>
      <c r="O9" s="52" t="s">
        <v>0</v>
      </c>
      <c r="P9" s="79" t="s">
        <v>0</v>
      </c>
      <c r="Q9" s="52" t="s">
        <v>0</v>
      </c>
      <c r="R9" s="52" t="s">
        <v>0</v>
      </c>
      <c r="S9" s="52" t="s">
        <v>0</v>
      </c>
      <c r="T9" s="79" t="s">
        <v>0</v>
      </c>
      <c r="U9" s="52" t="s">
        <v>0</v>
      </c>
      <c r="V9" s="53" t="str">
        <f>'Connector A'!V9</f>
        <v>Pin Type (*11)</v>
      </c>
      <c r="W9" s="54" t="s">
        <v>155</v>
      </c>
      <c r="X9" s="55" t="s">
        <v>156</v>
      </c>
      <c r="Y9" s="53" t="str">
        <f>IF(V9&lt;&gt;"",V9,"")</f>
        <v>Pin Type (*11)</v>
      </c>
      <c r="Z9" s="52" t="s">
        <v>0</v>
      </c>
      <c r="AA9" s="52" t="s">
        <v>0</v>
      </c>
      <c r="AB9" s="79" t="s">
        <v>0</v>
      </c>
      <c r="AC9" s="79" t="s">
        <v>0</v>
      </c>
      <c r="AD9" s="52" t="s">
        <v>0</v>
      </c>
      <c r="AE9" s="79" t="s">
        <v>757</v>
      </c>
      <c r="AF9" s="52" t="s">
        <v>757</v>
      </c>
      <c r="AG9" s="52" t="s">
        <v>0</v>
      </c>
      <c r="AH9" s="79" t="s">
        <v>0</v>
      </c>
      <c r="AI9" s="52" t="s">
        <v>0</v>
      </c>
      <c r="AJ9" s="52" t="s">
        <v>0</v>
      </c>
      <c r="AK9" s="79" t="s">
        <v>0</v>
      </c>
      <c r="AL9" s="52" t="s">
        <v>2576</v>
      </c>
      <c r="AM9" s="52" t="s">
        <v>0</v>
      </c>
      <c r="AN9" s="79" t="s">
        <v>0</v>
      </c>
      <c r="AO9" s="52" t="s">
        <v>0</v>
      </c>
      <c r="AP9" s="52" t="s">
        <v>0</v>
      </c>
      <c r="AQ9" s="52" t="s">
        <v>0</v>
      </c>
      <c r="AR9" s="96"/>
      <c r="AS9" s="97"/>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80" ht="13.95" customHeight="1">
      <c r="A10" s="172"/>
      <c r="B10" s="50" t="s">
        <v>2</v>
      </c>
      <c r="C10" s="20" t="s">
        <v>2</v>
      </c>
      <c r="D10" s="20"/>
      <c r="E10" s="20"/>
      <c r="F10" s="20" t="s">
        <v>2</v>
      </c>
      <c r="G10" s="123"/>
      <c r="H10" s="20" t="s">
        <v>2</v>
      </c>
      <c r="I10" s="109" t="s">
        <v>2</v>
      </c>
      <c r="J10" s="123"/>
      <c r="K10" s="109" t="s">
        <v>2</v>
      </c>
      <c r="L10" s="109" t="s">
        <v>2</v>
      </c>
      <c r="M10" s="20"/>
      <c r="N10" s="109" t="s">
        <v>2</v>
      </c>
      <c r="O10" s="109" t="s">
        <v>2</v>
      </c>
      <c r="P10" s="123"/>
      <c r="Q10" s="106" t="s">
        <v>2</v>
      </c>
      <c r="R10" s="20" t="s">
        <v>2</v>
      </c>
      <c r="S10" s="20" t="s">
        <v>2</v>
      </c>
      <c r="T10" s="20"/>
      <c r="U10" s="20" t="s">
        <v>2</v>
      </c>
      <c r="V10" s="106" t="s">
        <v>2</v>
      </c>
      <c r="W10" s="33">
        <v>1</v>
      </c>
      <c r="X10" s="34">
        <v>2</v>
      </c>
      <c r="Y10" s="106" t="s">
        <v>2</v>
      </c>
      <c r="Z10" s="50" t="s">
        <v>2</v>
      </c>
      <c r="AA10" s="20" t="s">
        <v>2</v>
      </c>
      <c r="AB10" s="20"/>
      <c r="AC10" s="20"/>
      <c r="AD10" s="20" t="s">
        <v>2</v>
      </c>
      <c r="AE10" s="20"/>
      <c r="AF10" s="20" t="s">
        <v>2</v>
      </c>
      <c r="AG10" s="109" t="s">
        <v>2</v>
      </c>
      <c r="AH10" s="20"/>
      <c r="AI10" s="109" t="s">
        <v>2</v>
      </c>
      <c r="AJ10" s="109" t="s">
        <v>2</v>
      </c>
      <c r="AK10" s="81"/>
      <c r="AL10" s="109" t="s">
        <v>2</v>
      </c>
      <c r="AM10" s="109" t="s">
        <v>2</v>
      </c>
      <c r="AN10" s="81"/>
      <c r="AO10" s="106" t="s">
        <v>2</v>
      </c>
      <c r="AP10" s="25" t="s">
        <v>2</v>
      </c>
      <c r="AQ10" s="25" t="s">
        <v>2</v>
      </c>
      <c r="AR10" s="25"/>
      <c r="AS10" s="25"/>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0" ht="13.95" customHeight="1">
      <c r="A11" s="89" t="s">
        <v>1580</v>
      </c>
      <c r="B11" s="125" t="s">
        <v>3557</v>
      </c>
      <c r="C11" s="92" t="s">
        <v>1683</v>
      </c>
      <c r="D11" s="21"/>
      <c r="E11" s="22"/>
      <c r="F11" s="23" t="s">
        <v>1780</v>
      </c>
      <c r="G11" s="23"/>
      <c r="H11" s="23" t="s">
        <v>1063</v>
      </c>
      <c r="I11" s="105" t="s">
        <v>1973</v>
      </c>
      <c r="J11" s="23"/>
      <c r="K11" s="105" t="s">
        <v>3229</v>
      </c>
      <c r="L11" s="105" t="s">
        <v>2030</v>
      </c>
      <c r="M11" s="23"/>
      <c r="N11" s="105" t="s">
        <v>2429</v>
      </c>
      <c r="O11" s="105" t="s">
        <v>2429</v>
      </c>
      <c r="P11" s="23"/>
      <c r="Q11" s="23" t="s">
        <v>2789</v>
      </c>
      <c r="R11" s="23" t="s">
        <v>1659</v>
      </c>
      <c r="S11" s="22" t="s">
        <v>2662</v>
      </c>
      <c r="T11" s="23"/>
      <c r="U11" s="23" t="s">
        <v>1343</v>
      </c>
      <c r="V11" s="23" t="s">
        <v>10</v>
      </c>
      <c r="W11" s="33">
        <v>3</v>
      </c>
      <c r="X11" s="34">
        <v>4</v>
      </c>
      <c r="Y11" s="22" t="s">
        <v>764</v>
      </c>
      <c r="Z11" s="125" t="s">
        <v>3605</v>
      </c>
      <c r="AA11" s="22" t="s">
        <v>1166</v>
      </c>
      <c r="AB11" s="21"/>
      <c r="AC11" s="22"/>
      <c r="AD11" s="23" t="s">
        <v>142</v>
      </c>
      <c r="AE11" s="22"/>
      <c r="AF11" s="23" t="s">
        <v>1047</v>
      </c>
      <c r="AG11" s="105" t="s">
        <v>2030</v>
      </c>
      <c r="AH11" s="22"/>
      <c r="AI11" s="105" t="s">
        <v>3287</v>
      </c>
      <c r="AJ11" s="105" t="s">
        <v>1920</v>
      </c>
      <c r="AK11" s="82"/>
      <c r="AL11" s="105" t="s">
        <v>2469</v>
      </c>
      <c r="AM11" s="105" t="s">
        <v>2469</v>
      </c>
      <c r="AN11" s="82"/>
      <c r="AO11" s="36" t="s">
        <v>2103</v>
      </c>
      <c r="AP11" s="36" t="s">
        <v>2101</v>
      </c>
      <c r="AQ11" s="61" t="s">
        <v>3656</v>
      </c>
      <c r="AR11" s="36"/>
      <c r="AS11" s="36"/>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ht="13.95" customHeight="1">
      <c r="A12" s="90" t="s">
        <v>1581</v>
      </c>
      <c r="B12" s="125" t="s">
        <v>3558</v>
      </c>
      <c r="C12" s="92" t="s">
        <v>1684</v>
      </c>
      <c r="D12" s="21"/>
      <c r="E12" s="22"/>
      <c r="F12" s="23" t="s">
        <v>1781</v>
      </c>
      <c r="G12" s="23"/>
      <c r="H12" s="23" t="s">
        <v>1064</v>
      </c>
      <c r="I12" s="105" t="s">
        <v>1974</v>
      </c>
      <c r="J12" s="23"/>
      <c r="K12" s="105" t="s">
        <v>3230</v>
      </c>
      <c r="L12" s="105" t="s">
        <v>2031</v>
      </c>
      <c r="M12" s="23"/>
      <c r="N12" s="105" t="s">
        <v>2430</v>
      </c>
      <c r="O12" s="105" t="s">
        <v>2430</v>
      </c>
      <c r="P12" s="23"/>
      <c r="Q12" s="23" t="s">
        <v>2790</v>
      </c>
      <c r="R12" s="23" t="s">
        <v>1660</v>
      </c>
      <c r="S12" s="22" t="s">
        <v>2663</v>
      </c>
      <c r="T12" s="23"/>
      <c r="U12" s="23" t="s">
        <v>1344</v>
      </c>
      <c r="V12" s="23" t="s">
        <v>11</v>
      </c>
      <c r="W12" s="33">
        <v>5</v>
      </c>
      <c r="X12" s="34">
        <v>6</v>
      </c>
      <c r="Y12" s="22" t="s">
        <v>765</v>
      </c>
      <c r="Z12" s="125" t="s">
        <v>3606</v>
      </c>
      <c r="AA12" s="22" t="s">
        <v>1167</v>
      </c>
      <c r="AB12" s="21"/>
      <c r="AC12" s="22"/>
      <c r="AD12" s="23" t="s">
        <v>142</v>
      </c>
      <c r="AE12" s="22"/>
      <c r="AF12" s="23" t="s">
        <v>1048</v>
      </c>
      <c r="AG12" s="105" t="s">
        <v>2031</v>
      </c>
      <c r="AH12" s="22"/>
      <c r="AI12" s="105" t="s">
        <v>3288</v>
      </c>
      <c r="AJ12" s="105" t="s">
        <v>1921</v>
      </c>
      <c r="AK12" s="82"/>
      <c r="AL12" s="105" t="s">
        <v>2470</v>
      </c>
      <c r="AM12" s="105" t="s">
        <v>2470</v>
      </c>
      <c r="AN12" s="82"/>
      <c r="AO12" s="36" t="s">
        <v>2104</v>
      </c>
      <c r="AP12" s="36" t="s">
        <v>2102</v>
      </c>
      <c r="AQ12" s="61" t="s">
        <v>3657</v>
      </c>
      <c r="AR12" s="36"/>
      <c r="AS12" s="36"/>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13.95" customHeight="1">
      <c r="A13" s="8"/>
      <c r="B13" s="125" t="s">
        <v>3559</v>
      </c>
      <c r="C13" s="92" t="s">
        <v>1685</v>
      </c>
      <c r="D13" s="21"/>
      <c r="E13" s="21"/>
      <c r="F13" s="23" t="s">
        <v>142</v>
      </c>
      <c r="G13" s="23"/>
      <c r="H13" s="23" t="s">
        <v>1065</v>
      </c>
      <c r="I13" s="105" t="s">
        <v>1975</v>
      </c>
      <c r="J13" s="23"/>
      <c r="K13" s="105" t="s">
        <v>3231</v>
      </c>
      <c r="L13" s="105" t="s">
        <v>1973</v>
      </c>
      <c r="M13" s="23"/>
      <c r="N13" s="105" t="s">
        <v>2431</v>
      </c>
      <c r="O13" s="105" t="s">
        <v>2431</v>
      </c>
      <c r="P13" s="23"/>
      <c r="Q13" s="23" t="s">
        <v>2791</v>
      </c>
      <c r="R13" s="23" t="s">
        <v>1661</v>
      </c>
      <c r="S13" s="22" t="s">
        <v>2664</v>
      </c>
      <c r="T13" s="23"/>
      <c r="U13" s="23" t="s">
        <v>1355</v>
      </c>
      <c r="V13" s="23" t="s">
        <v>10</v>
      </c>
      <c r="W13" s="33">
        <v>7</v>
      </c>
      <c r="X13" s="34">
        <v>8</v>
      </c>
      <c r="Y13" s="24" t="s">
        <v>19</v>
      </c>
      <c r="Z13" s="50" t="s">
        <v>3607</v>
      </c>
      <c r="AA13" s="20" t="s">
        <v>2</v>
      </c>
      <c r="AB13" s="20"/>
      <c r="AC13" s="24"/>
      <c r="AD13" s="21" t="s">
        <v>142</v>
      </c>
      <c r="AE13" s="24"/>
      <c r="AF13" s="21" t="s">
        <v>142</v>
      </c>
      <c r="AG13" s="100" t="s">
        <v>2218</v>
      </c>
      <c r="AH13" s="24"/>
      <c r="AI13" s="100" t="s">
        <v>3289</v>
      </c>
      <c r="AJ13" s="100" t="s">
        <v>3352</v>
      </c>
      <c r="AK13" s="84"/>
      <c r="AL13" s="100" t="s">
        <v>5</v>
      </c>
      <c r="AM13" s="100" t="s">
        <v>5</v>
      </c>
      <c r="AN13" s="84"/>
      <c r="AO13" s="24" t="s">
        <v>2676</v>
      </c>
      <c r="AP13" s="25" t="s">
        <v>142</v>
      </c>
      <c r="AQ13" s="26" t="s">
        <v>2676</v>
      </c>
      <c r="AR13" s="25"/>
      <c r="AS13" s="25"/>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row>
    <row r="14" spans="1:80" ht="13.95" customHeight="1">
      <c r="A14" s="8"/>
      <c r="B14" s="125" t="s">
        <v>3560</v>
      </c>
      <c r="C14" s="92" t="s">
        <v>1686</v>
      </c>
      <c r="D14" s="21"/>
      <c r="E14" s="21"/>
      <c r="F14" s="23" t="s">
        <v>142</v>
      </c>
      <c r="G14" s="23"/>
      <c r="H14" s="23" t="s">
        <v>1066</v>
      </c>
      <c r="I14" s="105" t="s">
        <v>1976</v>
      </c>
      <c r="J14" s="23"/>
      <c r="K14" s="105" t="s">
        <v>3232</v>
      </c>
      <c r="L14" s="105" t="s">
        <v>1974</v>
      </c>
      <c r="M14" s="23"/>
      <c r="N14" s="105" t="s">
        <v>2432</v>
      </c>
      <c r="O14" s="105" t="s">
        <v>2432</v>
      </c>
      <c r="P14" s="23"/>
      <c r="Q14" s="23" t="s">
        <v>2792</v>
      </c>
      <c r="R14" s="23" t="s">
        <v>1662</v>
      </c>
      <c r="S14" s="22" t="s">
        <v>2665</v>
      </c>
      <c r="T14" s="23"/>
      <c r="U14" s="23" t="s">
        <v>1356</v>
      </c>
      <c r="V14" s="23" t="s">
        <v>11</v>
      </c>
      <c r="W14" s="33">
        <v>9</v>
      </c>
      <c r="X14" s="34">
        <v>10</v>
      </c>
      <c r="Y14" s="22" t="s">
        <v>764</v>
      </c>
      <c r="Z14" s="125" t="s">
        <v>3608</v>
      </c>
      <c r="AA14" s="22" t="s">
        <v>1140</v>
      </c>
      <c r="AB14" s="21"/>
      <c r="AC14" s="22"/>
      <c r="AD14" s="23" t="s">
        <v>142</v>
      </c>
      <c r="AE14" s="22"/>
      <c r="AF14" s="23" t="s">
        <v>1049</v>
      </c>
      <c r="AG14" s="105" t="s">
        <v>2032</v>
      </c>
      <c r="AH14" s="22"/>
      <c r="AI14" s="105" t="s">
        <v>3290</v>
      </c>
      <c r="AJ14" s="105" t="s">
        <v>1864</v>
      </c>
      <c r="AK14" s="82"/>
      <c r="AL14" s="105" t="s">
        <v>2471</v>
      </c>
      <c r="AM14" s="105" t="s">
        <v>2471</v>
      </c>
      <c r="AN14" s="82"/>
      <c r="AO14" s="22" t="s">
        <v>2828</v>
      </c>
      <c r="AP14" s="36" t="s">
        <v>2103</v>
      </c>
      <c r="AQ14" s="61" t="s">
        <v>3658</v>
      </c>
      <c r="AR14" s="36"/>
      <c r="AS14" s="36"/>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row>
    <row r="15" spans="1:80" ht="13.95" customHeight="1">
      <c r="A15" s="8"/>
      <c r="B15" s="50" t="s">
        <v>2</v>
      </c>
      <c r="C15" s="20" t="s">
        <v>2</v>
      </c>
      <c r="D15" s="20"/>
      <c r="E15" s="20"/>
      <c r="F15" s="20" t="s">
        <v>2</v>
      </c>
      <c r="G15" s="20"/>
      <c r="H15" s="20" t="s">
        <v>2</v>
      </c>
      <c r="I15" s="102" t="s">
        <v>2</v>
      </c>
      <c r="J15" s="123"/>
      <c r="K15" s="102" t="s">
        <v>2</v>
      </c>
      <c r="L15" s="102" t="s">
        <v>2</v>
      </c>
      <c r="M15" s="21"/>
      <c r="N15" s="102" t="s">
        <v>2</v>
      </c>
      <c r="O15" s="102" t="s">
        <v>2</v>
      </c>
      <c r="P15" s="123"/>
      <c r="Q15" s="20" t="s">
        <v>2</v>
      </c>
      <c r="R15" s="20" t="s">
        <v>2</v>
      </c>
      <c r="S15" s="20" t="s">
        <v>2</v>
      </c>
      <c r="T15" s="20"/>
      <c r="U15" s="20" t="s">
        <v>2</v>
      </c>
      <c r="V15" s="20" t="s">
        <v>2</v>
      </c>
      <c r="W15" s="33">
        <v>11</v>
      </c>
      <c r="X15" s="34">
        <v>12</v>
      </c>
      <c r="Y15" s="22" t="s">
        <v>765</v>
      </c>
      <c r="Z15" s="125" t="s">
        <v>3609</v>
      </c>
      <c r="AA15" s="22" t="s">
        <v>1141</v>
      </c>
      <c r="AB15" s="21"/>
      <c r="AC15" s="22"/>
      <c r="AD15" s="23" t="s">
        <v>142</v>
      </c>
      <c r="AE15" s="22"/>
      <c r="AF15" s="23" t="s">
        <v>1050</v>
      </c>
      <c r="AG15" s="105" t="s">
        <v>2033</v>
      </c>
      <c r="AH15" s="22"/>
      <c r="AI15" s="105" t="s">
        <v>3291</v>
      </c>
      <c r="AJ15" s="105" t="s">
        <v>1865</v>
      </c>
      <c r="AK15" s="82"/>
      <c r="AL15" s="105" t="s">
        <v>2472</v>
      </c>
      <c r="AM15" s="105" t="s">
        <v>2472</v>
      </c>
      <c r="AN15" s="82"/>
      <c r="AO15" s="22" t="s">
        <v>2829</v>
      </c>
      <c r="AP15" s="36" t="s">
        <v>2104</v>
      </c>
      <c r="AQ15" s="61" t="s">
        <v>3659</v>
      </c>
      <c r="AR15" s="36"/>
      <c r="AS15" s="36"/>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row>
    <row r="16" spans="1:80" ht="13.95" customHeight="1">
      <c r="A16" s="8"/>
      <c r="B16" s="30" t="s">
        <v>3561</v>
      </c>
      <c r="C16" s="23" t="s">
        <v>1163</v>
      </c>
      <c r="D16" s="21"/>
      <c r="E16" s="21"/>
      <c r="F16" s="23" t="s">
        <v>142</v>
      </c>
      <c r="G16" s="23"/>
      <c r="H16" s="23" t="s">
        <v>998</v>
      </c>
      <c r="I16" s="101" t="s">
        <v>1977</v>
      </c>
      <c r="J16" s="21"/>
      <c r="K16" s="101" t="s">
        <v>3233</v>
      </c>
      <c r="L16" s="101" t="s">
        <v>1876</v>
      </c>
      <c r="M16" s="20"/>
      <c r="N16" s="101" t="s">
        <v>2433</v>
      </c>
      <c r="O16" s="101" t="s">
        <v>2433</v>
      </c>
      <c r="P16" s="21"/>
      <c r="Q16" s="23" t="s">
        <v>2793</v>
      </c>
      <c r="R16" s="23" t="s">
        <v>1330</v>
      </c>
      <c r="S16" s="23" t="s">
        <v>2666</v>
      </c>
      <c r="T16" s="23"/>
      <c r="U16" s="23" t="s">
        <v>1330</v>
      </c>
      <c r="V16" s="23" t="s">
        <v>38</v>
      </c>
      <c r="W16" s="33">
        <v>13</v>
      </c>
      <c r="X16" s="34">
        <v>14</v>
      </c>
      <c r="Y16" s="20" t="s">
        <v>2</v>
      </c>
      <c r="Z16" s="50" t="s">
        <v>2</v>
      </c>
      <c r="AA16" s="20" t="s">
        <v>2</v>
      </c>
      <c r="AB16" s="20"/>
      <c r="AC16" s="20"/>
      <c r="AD16" s="20" t="s">
        <v>2</v>
      </c>
      <c r="AE16" s="20"/>
      <c r="AF16" s="20" t="s">
        <v>2</v>
      </c>
      <c r="AG16" s="102" t="s">
        <v>2</v>
      </c>
      <c r="AH16" s="20"/>
      <c r="AI16" s="102" t="s">
        <v>2</v>
      </c>
      <c r="AJ16" s="102" t="s">
        <v>2</v>
      </c>
      <c r="AK16" s="81"/>
      <c r="AL16" s="102" t="s">
        <v>2</v>
      </c>
      <c r="AM16" s="102" t="s">
        <v>2</v>
      </c>
      <c r="AN16" s="81"/>
      <c r="AO16" s="20" t="s">
        <v>2</v>
      </c>
      <c r="AP16" s="25" t="s">
        <v>2</v>
      </c>
      <c r="AQ16" s="25" t="s">
        <v>2</v>
      </c>
      <c r="AR16" s="25"/>
      <c r="AS16" s="25"/>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row>
    <row r="17" spans="1:80" ht="13.95" customHeight="1">
      <c r="A17" s="8"/>
      <c r="B17" s="50" t="s">
        <v>2</v>
      </c>
      <c r="C17" s="20" t="s">
        <v>2</v>
      </c>
      <c r="D17" s="20"/>
      <c r="E17" s="20"/>
      <c r="F17" s="20" t="s">
        <v>2</v>
      </c>
      <c r="G17" s="20"/>
      <c r="H17" s="20" t="s">
        <v>2</v>
      </c>
      <c r="I17" s="102" t="s">
        <v>2</v>
      </c>
      <c r="J17" s="20"/>
      <c r="K17" s="102" t="s">
        <v>2</v>
      </c>
      <c r="L17" s="102" t="s">
        <v>2</v>
      </c>
      <c r="M17" s="23"/>
      <c r="N17" s="102" t="s">
        <v>2</v>
      </c>
      <c r="O17" s="102" t="s">
        <v>2</v>
      </c>
      <c r="P17" s="20"/>
      <c r="Q17" s="20" t="s">
        <v>2</v>
      </c>
      <c r="R17" s="20" t="s">
        <v>2</v>
      </c>
      <c r="S17" s="20" t="s">
        <v>2</v>
      </c>
      <c r="T17" s="20"/>
      <c r="U17" s="20" t="s">
        <v>2</v>
      </c>
      <c r="V17" s="20" t="s">
        <v>2</v>
      </c>
      <c r="W17" s="33">
        <v>15</v>
      </c>
      <c r="X17" s="34">
        <v>16</v>
      </c>
      <c r="Y17" s="23" t="s">
        <v>34</v>
      </c>
      <c r="Z17" s="30" t="s">
        <v>3610</v>
      </c>
      <c r="AA17" s="23" t="s">
        <v>1165</v>
      </c>
      <c r="AB17" s="21"/>
      <c r="AC17" s="21"/>
      <c r="AD17" s="23" t="s">
        <v>142</v>
      </c>
      <c r="AE17" s="23"/>
      <c r="AF17" s="23" t="s">
        <v>1000</v>
      </c>
      <c r="AG17" s="101" t="s">
        <v>2034</v>
      </c>
      <c r="AH17" s="21"/>
      <c r="AI17" s="101" t="s">
        <v>3292</v>
      </c>
      <c r="AJ17" s="101" t="s">
        <v>1930</v>
      </c>
      <c r="AK17" s="83"/>
      <c r="AL17" s="101" t="s">
        <v>2473</v>
      </c>
      <c r="AM17" s="101" t="s">
        <v>2473</v>
      </c>
      <c r="AN17" s="83"/>
      <c r="AO17" s="23" t="s">
        <v>2830</v>
      </c>
      <c r="AP17" s="36" t="s">
        <v>1322</v>
      </c>
      <c r="AQ17" s="36" t="s">
        <v>3660</v>
      </c>
      <c r="AR17" s="36"/>
      <c r="AS17" s="36"/>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row>
    <row r="18" spans="1:80" ht="13.95" customHeight="1">
      <c r="A18" s="8"/>
      <c r="B18" s="30" t="s">
        <v>3562</v>
      </c>
      <c r="C18" s="23" t="s">
        <v>1162</v>
      </c>
      <c r="D18" s="21"/>
      <c r="E18" s="21"/>
      <c r="F18" s="23" t="s">
        <v>142</v>
      </c>
      <c r="G18" s="23"/>
      <c r="H18" s="23" t="s">
        <v>999</v>
      </c>
      <c r="I18" s="101" t="s">
        <v>1978</v>
      </c>
      <c r="J18" s="21"/>
      <c r="K18" s="101" t="s">
        <v>3234</v>
      </c>
      <c r="L18" s="101" t="s">
        <v>1877</v>
      </c>
      <c r="M18" s="23"/>
      <c r="N18" s="101" t="s">
        <v>2434</v>
      </c>
      <c r="O18" s="101" t="s">
        <v>2434</v>
      </c>
      <c r="P18" s="21"/>
      <c r="Q18" s="23" t="s">
        <v>2794</v>
      </c>
      <c r="R18" s="23" t="s">
        <v>1331</v>
      </c>
      <c r="S18" s="23" t="s">
        <v>2667</v>
      </c>
      <c r="T18" s="23"/>
      <c r="U18" s="23" t="s">
        <v>1331</v>
      </c>
      <c r="V18" s="23" t="s">
        <v>39</v>
      </c>
      <c r="W18" s="33">
        <v>17</v>
      </c>
      <c r="X18" s="34">
        <v>18</v>
      </c>
      <c r="Y18" s="20" t="s">
        <v>2</v>
      </c>
      <c r="Z18" s="50" t="s">
        <v>2</v>
      </c>
      <c r="AA18" s="20" t="s">
        <v>2</v>
      </c>
      <c r="AB18" s="20"/>
      <c r="AC18" s="20"/>
      <c r="AD18" s="20" t="s">
        <v>2</v>
      </c>
      <c r="AE18" s="20"/>
      <c r="AF18" s="20" t="s">
        <v>2</v>
      </c>
      <c r="AG18" s="102" t="s">
        <v>2</v>
      </c>
      <c r="AH18" s="20"/>
      <c r="AI18" s="102" t="s">
        <v>2</v>
      </c>
      <c r="AJ18" s="102" t="s">
        <v>2</v>
      </c>
      <c r="AK18" s="81"/>
      <c r="AL18" s="102" t="s">
        <v>2</v>
      </c>
      <c r="AM18" s="102" t="s">
        <v>2</v>
      </c>
      <c r="AN18" s="81"/>
      <c r="AO18" s="20" t="s">
        <v>2</v>
      </c>
      <c r="AP18" s="25" t="s">
        <v>2</v>
      </c>
      <c r="AQ18" s="25" t="s">
        <v>2</v>
      </c>
      <c r="AR18" s="25"/>
      <c r="AS18" s="25"/>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row>
    <row r="19" spans="1:80" ht="13.95" customHeight="1">
      <c r="A19" s="8"/>
      <c r="B19" s="50" t="s">
        <v>2</v>
      </c>
      <c r="C19" s="20" t="s">
        <v>2</v>
      </c>
      <c r="D19" s="20"/>
      <c r="E19" s="20"/>
      <c r="F19" s="20" t="s">
        <v>2</v>
      </c>
      <c r="G19" s="20"/>
      <c r="H19" s="20" t="s">
        <v>2</v>
      </c>
      <c r="I19" s="102" t="s">
        <v>2</v>
      </c>
      <c r="J19" s="20"/>
      <c r="K19" s="102" t="s">
        <v>2</v>
      </c>
      <c r="L19" s="102" t="s">
        <v>2</v>
      </c>
      <c r="M19" s="21"/>
      <c r="N19" s="102" t="s">
        <v>2</v>
      </c>
      <c r="O19" s="102" t="s">
        <v>2</v>
      </c>
      <c r="P19" s="20"/>
      <c r="Q19" s="20" t="s">
        <v>2</v>
      </c>
      <c r="R19" s="20" t="s">
        <v>2</v>
      </c>
      <c r="S19" s="20" t="s">
        <v>2</v>
      </c>
      <c r="T19" s="20"/>
      <c r="U19" s="20" t="s">
        <v>2</v>
      </c>
      <c r="V19" s="20" t="s">
        <v>2</v>
      </c>
      <c r="W19" s="33">
        <v>19</v>
      </c>
      <c r="X19" s="34">
        <v>20</v>
      </c>
      <c r="Y19" s="23" t="s">
        <v>35</v>
      </c>
      <c r="Z19" s="30" t="s">
        <v>3611</v>
      </c>
      <c r="AA19" s="23" t="s">
        <v>1164</v>
      </c>
      <c r="AB19" s="21"/>
      <c r="AC19" s="21"/>
      <c r="AD19" s="23" t="s">
        <v>142</v>
      </c>
      <c r="AE19" s="23"/>
      <c r="AF19" s="23" t="s">
        <v>1001</v>
      </c>
      <c r="AG19" s="101" t="s">
        <v>2035</v>
      </c>
      <c r="AH19" s="21"/>
      <c r="AI19" s="101" t="s">
        <v>3293</v>
      </c>
      <c r="AJ19" s="101" t="s">
        <v>1931</v>
      </c>
      <c r="AK19" s="83"/>
      <c r="AL19" s="101" t="s">
        <v>2474</v>
      </c>
      <c r="AM19" s="101" t="s">
        <v>2474</v>
      </c>
      <c r="AN19" s="83"/>
      <c r="AO19" s="23" t="s">
        <v>2831</v>
      </c>
      <c r="AP19" s="36" t="s">
        <v>1326</v>
      </c>
      <c r="AQ19" s="36" t="s">
        <v>3661</v>
      </c>
      <c r="AR19" s="36"/>
      <c r="AS19" s="98"/>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row>
    <row r="20" spans="1:80" ht="13.95" customHeight="1">
      <c r="A20" s="8"/>
      <c r="B20" s="30" t="s">
        <v>3563</v>
      </c>
      <c r="C20" s="23" t="s">
        <v>1159</v>
      </c>
      <c r="D20" s="21"/>
      <c r="E20" s="21"/>
      <c r="F20" s="23" t="s">
        <v>142</v>
      </c>
      <c r="G20" s="23"/>
      <c r="H20" s="23" t="s">
        <v>1067</v>
      </c>
      <c r="I20" s="101" t="s">
        <v>1979</v>
      </c>
      <c r="J20" s="21"/>
      <c r="K20" s="101" t="s">
        <v>3235</v>
      </c>
      <c r="L20" s="101" t="s">
        <v>1878</v>
      </c>
      <c r="M20" s="20"/>
      <c r="N20" s="101" t="s">
        <v>2435</v>
      </c>
      <c r="O20" s="101" t="s">
        <v>2435</v>
      </c>
      <c r="P20" s="21"/>
      <c r="Q20" s="23" t="s">
        <v>2795</v>
      </c>
      <c r="R20" s="23" t="s">
        <v>1332</v>
      </c>
      <c r="S20" s="23" t="s">
        <v>2668</v>
      </c>
      <c r="T20" s="23"/>
      <c r="U20" s="23" t="s">
        <v>1353</v>
      </c>
      <c r="V20" s="23" t="s">
        <v>38</v>
      </c>
      <c r="W20" s="33">
        <v>21</v>
      </c>
      <c r="X20" s="34">
        <v>22</v>
      </c>
      <c r="Y20" s="20" t="s">
        <v>2</v>
      </c>
      <c r="Z20" s="50" t="s">
        <v>2</v>
      </c>
      <c r="AA20" s="20" t="s">
        <v>2</v>
      </c>
      <c r="AB20" s="20"/>
      <c r="AC20" s="20"/>
      <c r="AD20" s="20" t="s">
        <v>2</v>
      </c>
      <c r="AE20" s="23"/>
      <c r="AF20" s="20" t="s">
        <v>2</v>
      </c>
      <c r="AG20" s="102" t="s">
        <v>2</v>
      </c>
      <c r="AH20" s="20"/>
      <c r="AI20" s="102" t="s">
        <v>2</v>
      </c>
      <c r="AJ20" s="102" t="s">
        <v>2</v>
      </c>
      <c r="AK20" s="81"/>
      <c r="AL20" s="102" t="s">
        <v>2</v>
      </c>
      <c r="AM20" s="102" t="s">
        <v>2</v>
      </c>
      <c r="AN20" s="81"/>
      <c r="AO20" s="20" t="s">
        <v>2</v>
      </c>
      <c r="AP20" s="25" t="s">
        <v>2</v>
      </c>
      <c r="AQ20" s="25" t="s">
        <v>2</v>
      </c>
      <c r="AR20" s="25"/>
      <c r="AS20" s="25"/>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row>
    <row r="21" spans="1:80" ht="13.95" customHeight="1">
      <c r="A21" s="8"/>
      <c r="B21" s="50" t="s">
        <v>2</v>
      </c>
      <c r="C21" s="20" t="s">
        <v>2</v>
      </c>
      <c r="D21" s="20"/>
      <c r="E21" s="20"/>
      <c r="F21" s="20" t="s">
        <v>2</v>
      </c>
      <c r="G21" s="20"/>
      <c r="H21" s="20" t="s">
        <v>2</v>
      </c>
      <c r="I21" s="102" t="s">
        <v>2</v>
      </c>
      <c r="J21" s="20"/>
      <c r="K21" s="102" t="s">
        <v>2</v>
      </c>
      <c r="L21" s="102" t="s">
        <v>2</v>
      </c>
      <c r="M21" s="23"/>
      <c r="N21" s="102" t="s">
        <v>2</v>
      </c>
      <c r="O21" s="102" t="s">
        <v>2</v>
      </c>
      <c r="P21" s="20"/>
      <c r="Q21" s="20" t="s">
        <v>2</v>
      </c>
      <c r="R21" s="20" t="s">
        <v>2</v>
      </c>
      <c r="S21" s="20" t="s">
        <v>2</v>
      </c>
      <c r="T21" s="20"/>
      <c r="U21" s="20" t="s">
        <v>2</v>
      </c>
      <c r="V21" s="20" t="s">
        <v>2</v>
      </c>
      <c r="W21" s="33">
        <v>23</v>
      </c>
      <c r="X21" s="34">
        <v>24</v>
      </c>
      <c r="Y21" s="23" t="s">
        <v>34</v>
      </c>
      <c r="Z21" s="30" t="s">
        <v>3612</v>
      </c>
      <c r="AA21" s="23" t="s">
        <v>1161</v>
      </c>
      <c r="AB21" s="21"/>
      <c r="AC21" s="23"/>
      <c r="AD21" s="23" t="s">
        <v>142</v>
      </c>
      <c r="AE21" s="23"/>
      <c r="AF21" s="23" t="s">
        <v>1051</v>
      </c>
      <c r="AG21" s="101" t="s">
        <v>2036</v>
      </c>
      <c r="AH21" s="21"/>
      <c r="AI21" s="101" t="s">
        <v>3294</v>
      </c>
      <c r="AJ21" s="101" t="s">
        <v>1932</v>
      </c>
      <c r="AK21" s="83"/>
      <c r="AL21" s="101" t="s">
        <v>2475</v>
      </c>
      <c r="AM21" s="101" t="s">
        <v>2475</v>
      </c>
      <c r="AN21" s="83"/>
      <c r="AO21" s="23" t="s">
        <v>2832</v>
      </c>
      <c r="AP21" s="36" t="s">
        <v>1323</v>
      </c>
      <c r="AQ21" s="36" t="s">
        <v>3662</v>
      </c>
      <c r="AR21" s="36"/>
      <c r="AS21" s="98"/>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ht="13.95" customHeight="1">
      <c r="A22" s="8"/>
      <c r="B22" s="30" t="s">
        <v>3564</v>
      </c>
      <c r="C22" s="23" t="s">
        <v>1158</v>
      </c>
      <c r="D22" s="21"/>
      <c r="E22" s="21"/>
      <c r="F22" s="23" t="s">
        <v>142</v>
      </c>
      <c r="G22" s="23"/>
      <c r="H22" s="23" t="s">
        <v>1068</v>
      </c>
      <c r="I22" s="101" t="s">
        <v>1980</v>
      </c>
      <c r="J22" s="21"/>
      <c r="K22" s="101" t="s">
        <v>3236</v>
      </c>
      <c r="L22" s="101" t="s">
        <v>1879</v>
      </c>
      <c r="M22" s="23"/>
      <c r="N22" s="101" t="s">
        <v>2436</v>
      </c>
      <c r="O22" s="101" t="s">
        <v>2436</v>
      </c>
      <c r="P22" s="21"/>
      <c r="Q22" s="23" t="s">
        <v>2796</v>
      </c>
      <c r="R22" s="23" t="s">
        <v>1333</v>
      </c>
      <c r="S22" s="23" t="s">
        <v>2669</v>
      </c>
      <c r="T22" s="23"/>
      <c r="U22" s="23" t="s">
        <v>1354</v>
      </c>
      <c r="V22" s="23" t="s">
        <v>39</v>
      </c>
      <c r="W22" s="33">
        <v>25</v>
      </c>
      <c r="X22" s="34">
        <v>26</v>
      </c>
      <c r="Y22" s="20" t="s">
        <v>2</v>
      </c>
      <c r="Z22" s="50" t="s">
        <v>2</v>
      </c>
      <c r="AA22" s="20" t="s">
        <v>2</v>
      </c>
      <c r="AB22" s="20"/>
      <c r="AC22" s="23"/>
      <c r="AD22" s="20" t="s">
        <v>2</v>
      </c>
      <c r="AE22" s="23"/>
      <c r="AF22" s="20" t="s">
        <v>2</v>
      </c>
      <c r="AG22" s="102" t="s">
        <v>2</v>
      </c>
      <c r="AH22" s="20"/>
      <c r="AI22" s="102" t="s">
        <v>2</v>
      </c>
      <c r="AJ22" s="102" t="s">
        <v>2</v>
      </c>
      <c r="AK22" s="81"/>
      <c r="AL22" s="102" t="s">
        <v>2</v>
      </c>
      <c r="AM22" s="102" t="s">
        <v>2</v>
      </c>
      <c r="AN22" s="81"/>
      <c r="AO22" s="20" t="s">
        <v>2</v>
      </c>
      <c r="AP22" s="25" t="s">
        <v>2</v>
      </c>
      <c r="AQ22" s="25" t="s">
        <v>2</v>
      </c>
      <c r="AR22" s="25"/>
      <c r="AS22" s="25"/>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row>
    <row r="23" spans="1:80" ht="13.95" customHeight="1">
      <c r="A23" s="8"/>
      <c r="B23" s="50" t="s">
        <v>2</v>
      </c>
      <c r="C23" s="20" t="s">
        <v>2</v>
      </c>
      <c r="D23" s="20"/>
      <c r="E23" s="20"/>
      <c r="F23" s="20" t="s">
        <v>2</v>
      </c>
      <c r="G23" s="20"/>
      <c r="H23" s="20" t="s">
        <v>2</v>
      </c>
      <c r="I23" s="102" t="s">
        <v>2</v>
      </c>
      <c r="J23" s="20"/>
      <c r="K23" s="102" t="s">
        <v>2</v>
      </c>
      <c r="L23" s="102" t="s">
        <v>2</v>
      </c>
      <c r="M23" s="21"/>
      <c r="N23" s="102" t="s">
        <v>2</v>
      </c>
      <c r="O23" s="102" t="s">
        <v>2</v>
      </c>
      <c r="P23" s="20"/>
      <c r="Q23" s="20" t="s">
        <v>2</v>
      </c>
      <c r="R23" s="20" t="s">
        <v>2</v>
      </c>
      <c r="S23" s="20" t="s">
        <v>2</v>
      </c>
      <c r="T23" s="20"/>
      <c r="U23" s="20" t="s">
        <v>2</v>
      </c>
      <c r="V23" s="20" t="s">
        <v>2</v>
      </c>
      <c r="W23" s="33">
        <v>27</v>
      </c>
      <c r="X23" s="34">
        <v>28</v>
      </c>
      <c r="Y23" s="23" t="s">
        <v>35</v>
      </c>
      <c r="Z23" s="30" t="s">
        <v>3613</v>
      </c>
      <c r="AA23" s="23" t="s">
        <v>1160</v>
      </c>
      <c r="AB23" s="21"/>
      <c r="AC23" s="21"/>
      <c r="AD23" s="23" t="s">
        <v>142</v>
      </c>
      <c r="AE23" s="23"/>
      <c r="AF23" s="23" t="s">
        <v>1052</v>
      </c>
      <c r="AG23" s="101" t="s">
        <v>2037</v>
      </c>
      <c r="AH23" s="21"/>
      <c r="AI23" s="101" t="s">
        <v>3295</v>
      </c>
      <c r="AJ23" s="101" t="s">
        <v>1933</v>
      </c>
      <c r="AK23" s="83"/>
      <c r="AL23" s="101" t="s">
        <v>2476</v>
      </c>
      <c r="AM23" s="101" t="s">
        <v>2476</v>
      </c>
      <c r="AN23" s="83"/>
      <c r="AO23" s="23" t="s">
        <v>2833</v>
      </c>
      <c r="AP23" s="36" t="s">
        <v>1327</v>
      </c>
      <c r="AQ23" s="36" t="s">
        <v>3663</v>
      </c>
      <c r="AR23" s="36"/>
      <c r="AS23" s="98"/>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row>
    <row r="24" spans="1:80" ht="13.95" customHeight="1">
      <c r="A24" s="8"/>
      <c r="B24" s="30" t="s">
        <v>3565</v>
      </c>
      <c r="C24" s="23" t="s">
        <v>1155</v>
      </c>
      <c r="D24" s="21"/>
      <c r="E24" s="21"/>
      <c r="F24" s="23" t="s">
        <v>142</v>
      </c>
      <c r="G24" s="23"/>
      <c r="H24" s="23" t="s">
        <v>1069</v>
      </c>
      <c r="I24" s="101" t="s">
        <v>1981</v>
      </c>
      <c r="J24" s="21"/>
      <c r="K24" s="101" t="s">
        <v>3237</v>
      </c>
      <c r="L24" s="101" t="s">
        <v>1882</v>
      </c>
      <c r="M24" s="20"/>
      <c r="N24" s="101" t="s">
        <v>2437</v>
      </c>
      <c r="O24" s="101" t="s">
        <v>2437</v>
      </c>
      <c r="P24" s="21"/>
      <c r="Q24" s="23" t="s">
        <v>2797</v>
      </c>
      <c r="R24" s="23" t="s">
        <v>1334</v>
      </c>
      <c r="S24" s="23" t="s">
        <v>2670</v>
      </c>
      <c r="T24" s="23"/>
      <c r="U24" s="23" t="s">
        <v>1347</v>
      </c>
      <c r="V24" s="23" t="s">
        <v>38</v>
      </c>
      <c r="W24" s="33">
        <v>29</v>
      </c>
      <c r="X24" s="34">
        <v>30</v>
      </c>
      <c r="Y24" s="20" t="s">
        <v>2</v>
      </c>
      <c r="Z24" s="50" t="s">
        <v>2</v>
      </c>
      <c r="AA24" s="20" t="s">
        <v>2</v>
      </c>
      <c r="AB24" s="20"/>
      <c r="AC24" s="20"/>
      <c r="AD24" s="20" t="s">
        <v>2</v>
      </c>
      <c r="AE24" s="23"/>
      <c r="AF24" s="20" t="s">
        <v>2</v>
      </c>
      <c r="AG24" s="102" t="s">
        <v>2</v>
      </c>
      <c r="AH24" s="20"/>
      <c r="AI24" s="102" t="s">
        <v>2</v>
      </c>
      <c r="AJ24" s="102" t="s">
        <v>2</v>
      </c>
      <c r="AK24" s="81"/>
      <c r="AL24" s="102" t="s">
        <v>2</v>
      </c>
      <c r="AM24" s="102" t="s">
        <v>2</v>
      </c>
      <c r="AN24" s="81"/>
      <c r="AO24" s="20" t="s">
        <v>2</v>
      </c>
      <c r="AP24" s="25" t="s">
        <v>2</v>
      </c>
      <c r="AQ24" s="25" t="s">
        <v>2</v>
      </c>
      <c r="AR24" s="25"/>
      <c r="AS24" s="25"/>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row>
    <row r="25" spans="1:80" ht="13.95" customHeight="1">
      <c r="A25" s="8"/>
      <c r="B25" s="50" t="s">
        <v>2</v>
      </c>
      <c r="C25" s="20" t="s">
        <v>2</v>
      </c>
      <c r="D25" s="20"/>
      <c r="E25" s="20"/>
      <c r="F25" s="20" t="s">
        <v>2</v>
      </c>
      <c r="G25" s="20"/>
      <c r="H25" s="20" t="s">
        <v>2</v>
      </c>
      <c r="I25" s="102" t="s">
        <v>2</v>
      </c>
      <c r="J25" s="20"/>
      <c r="K25" s="102" t="s">
        <v>2</v>
      </c>
      <c r="L25" s="102" t="s">
        <v>2</v>
      </c>
      <c r="M25" s="23"/>
      <c r="N25" s="102" t="s">
        <v>2</v>
      </c>
      <c r="O25" s="102" t="s">
        <v>2</v>
      </c>
      <c r="P25" s="20"/>
      <c r="Q25" s="20" t="s">
        <v>2</v>
      </c>
      <c r="R25" s="20" t="s">
        <v>2</v>
      </c>
      <c r="S25" s="20" t="s">
        <v>2</v>
      </c>
      <c r="T25" s="20"/>
      <c r="U25" s="20" t="s">
        <v>2</v>
      </c>
      <c r="V25" s="20" t="s">
        <v>2</v>
      </c>
      <c r="W25" s="33">
        <v>31</v>
      </c>
      <c r="X25" s="34">
        <v>32</v>
      </c>
      <c r="Y25" s="23" t="s">
        <v>34</v>
      </c>
      <c r="Z25" s="30" t="s">
        <v>3614</v>
      </c>
      <c r="AA25" s="23" t="s">
        <v>1157</v>
      </c>
      <c r="AB25" s="21"/>
      <c r="AC25" s="23"/>
      <c r="AD25" s="23" t="s">
        <v>142</v>
      </c>
      <c r="AE25" s="23"/>
      <c r="AF25" s="23" t="s">
        <v>1053</v>
      </c>
      <c r="AG25" s="101" t="s">
        <v>2038</v>
      </c>
      <c r="AH25" s="21"/>
      <c r="AI25" s="101" t="s">
        <v>3296</v>
      </c>
      <c r="AJ25" s="101" t="s">
        <v>1934</v>
      </c>
      <c r="AK25" s="83"/>
      <c r="AL25" s="101" t="s">
        <v>2477</v>
      </c>
      <c r="AM25" s="101" t="s">
        <v>2477</v>
      </c>
      <c r="AN25" s="83"/>
      <c r="AO25" s="23" t="s">
        <v>2834</v>
      </c>
      <c r="AP25" s="36" t="s">
        <v>1324</v>
      </c>
      <c r="AQ25" s="36" t="s">
        <v>3664</v>
      </c>
      <c r="AR25" s="36"/>
      <c r="AS25" s="72"/>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row>
    <row r="26" spans="1:80" ht="13.95" customHeight="1">
      <c r="A26" s="8"/>
      <c r="B26" s="30" t="s">
        <v>3566</v>
      </c>
      <c r="C26" s="23" t="s">
        <v>1154</v>
      </c>
      <c r="D26" s="21"/>
      <c r="E26" s="21"/>
      <c r="F26" s="23" t="s">
        <v>142</v>
      </c>
      <c r="G26" s="23"/>
      <c r="H26" s="23" t="s">
        <v>1070</v>
      </c>
      <c r="I26" s="101" t="s">
        <v>1982</v>
      </c>
      <c r="J26" s="21"/>
      <c r="K26" s="101" t="s">
        <v>3238</v>
      </c>
      <c r="L26" s="101" t="s">
        <v>1883</v>
      </c>
      <c r="M26" s="23"/>
      <c r="N26" s="101" t="s">
        <v>2438</v>
      </c>
      <c r="O26" s="101" t="s">
        <v>2438</v>
      </c>
      <c r="P26" s="21"/>
      <c r="Q26" s="23" t="s">
        <v>2798</v>
      </c>
      <c r="R26" s="23" t="s">
        <v>1335</v>
      </c>
      <c r="S26" s="23" t="s">
        <v>2671</v>
      </c>
      <c r="T26" s="23"/>
      <c r="U26" s="23" t="s">
        <v>1348</v>
      </c>
      <c r="V26" s="23" t="s">
        <v>39</v>
      </c>
      <c r="W26" s="33">
        <v>33</v>
      </c>
      <c r="X26" s="34">
        <v>34</v>
      </c>
      <c r="Y26" s="20" t="s">
        <v>2</v>
      </c>
      <c r="Z26" s="50" t="s">
        <v>2</v>
      </c>
      <c r="AA26" s="20" t="s">
        <v>2</v>
      </c>
      <c r="AB26" s="20"/>
      <c r="AC26" s="23"/>
      <c r="AD26" s="20" t="s">
        <v>2</v>
      </c>
      <c r="AE26" s="23"/>
      <c r="AF26" s="20" t="s">
        <v>2</v>
      </c>
      <c r="AG26" s="102" t="s">
        <v>2</v>
      </c>
      <c r="AH26" s="20"/>
      <c r="AI26" s="102" t="s">
        <v>2</v>
      </c>
      <c r="AJ26" s="102" t="s">
        <v>2</v>
      </c>
      <c r="AK26" s="81"/>
      <c r="AL26" s="102" t="s">
        <v>2</v>
      </c>
      <c r="AM26" s="102" t="s">
        <v>2</v>
      </c>
      <c r="AN26" s="81"/>
      <c r="AO26" s="20" t="s">
        <v>2</v>
      </c>
      <c r="AP26" s="25" t="s">
        <v>2</v>
      </c>
      <c r="AQ26" s="25" t="s">
        <v>2</v>
      </c>
      <c r="AR26" s="25"/>
      <c r="AS26" s="25"/>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row>
    <row r="27" spans="1:80" ht="13.95" customHeight="1">
      <c r="A27" s="8"/>
      <c r="B27" s="50" t="s">
        <v>2</v>
      </c>
      <c r="C27" s="20" t="s">
        <v>2</v>
      </c>
      <c r="D27" s="20"/>
      <c r="E27" s="20"/>
      <c r="F27" s="20" t="s">
        <v>2</v>
      </c>
      <c r="G27" s="20"/>
      <c r="H27" s="20" t="s">
        <v>2</v>
      </c>
      <c r="I27" s="102" t="s">
        <v>2</v>
      </c>
      <c r="J27" s="20"/>
      <c r="K27" s="102" t="s">
        <v>2</v>
      </c>
      <c r="L27" s="102" t="s">
        <v>2</v>
      </c>
      <c r="M27" s="24"/>
      <c r="N27" s="102" t="s">
        <v>2</v>
      </c>
      <c r="O27" s="102" t="s">
        <v>2</v>
      </c>
      <c r="P27" s="20"/>
      <c r="Q27" s="20" t="s">
        <v>2</v>
      </c>
      <c r="R27" s="20" t="s">
        <v>2</v>
      </c>
      <c r="S27" s="20" t="s">
        <v>2</v>
      </c>
      <c r="T27" s="20"/>
      <c r="U27" s="20" t="s">
        <v>2</v>
      </c>
      <c r="V27" s="20" t="s">
        <v>2</v>
      </c>
      <c r="W27" s="33">
        <v>35</v>
      </c>
      <c r="X27" s="34">
        <v>36</v>
      </c>
      <c r="Y27" s="23" t="s">
        <v>35</v>
      </c>
      <c r="Z27" s="30" t="s">
        <v>3615</v>
      </c>
      <c r="AA27" s="23" t="s">
        <v>1156</v>
      </c>
      <c r="AB27" s="21"/>
      <c r="AC27" s="21"/>
      <c r="AD27" s="23" t="s">
        <v>142</v>
      </c>
      <c r="AE27" s="23"/>
      <c r="AF27" s="23" t="s">
        <v>1054</v>
      </c>
      <c r="AG27" s="101" t="s">
        <v>2039</v>
      </c>
      <c r="AH27" s="21"/>
      <c r="AI27" s="101" t="s">
        <v>3297</v>
      </c>
      <c r="AJ27" s="101" t="s">
        <v>1935</v>
      </c>
      <c r="AK27" s="83"/>
      <c r="AL27" s="101" t="s">
        <v>2478</v>
      </c>
      <c r="AM27" s="101" t="s">
        <v>2478</v>
      </c>
      <c r="AN27" s="83"/>
      <c r="AO27" s="23" t="s">
        <v>2835</v>
      </c>
      <c r="AP27" s="36" t="s">
        <v>1328</v>
      </c>
      <c r="AQ27" s="36" t="s">
        <v>3665</v>
      </c>
      <c r="AR27" s="36"/>
      <c r="AS27" s="72"/>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row>
    <row r="28" spans="1:80" ht="13.95" customHeight="1">
      <c r="A28" s="8"/>
      <c r="B28" s="30" t="s">
        <v>3567</v>
      </c>
      <c r="C28" s="23" t="s">
        <v>1151</v>
      </c>
      <c r="D28" s="21"/>
      <c r="E28" s="21"/>
      <c r="F28" s="23" t="s">
        <v>142</v>
      </c>
      <c r="G28" s="23"/>
      <c r="H28" s="23" t="s">
        <v>1071</v>
      </c>
      <c r="I28" s="101" t="s">
        <v>1983</v>
      </c>
      <c r="J28" s="21"/>
      <c r="K28" s="105" t="s">
        <v>3239</v>
      </c>
      <c r="L28" s="101" t="s">
        <v>1884</v>
      </c>
      <c r="M28" s="21"/>
      <c r="N28" s="101" t="s">
        <v>2439</v>
      </c>
      <c r="O28" s="101" t="s">
        <v>2439</v>
      </c>
      <c r="P28" s="21"/>
      <c r="Q28" s="23" t="s">
        <v>2799</v>
      </c>
      <c r="R28" s="23" t="s">
        <v>1336</v>
      </c>
      <c r="S28" s="23" t="s">
        <v>2672</v>
      </c>
      <c r="T28" s="23"/>
      <c r="U28" s="23" t="s">
        <v>1349</v>
      </c>
      <c r="V28" s="23" t="s">
        <v>38</v>
      </c>
      <c r="W28" s="33">
        <v>37</v>
      </c>
      <c r="X28" s="34">
        <v>38</v>
      </c>
      <c r="Y28" s="20" t="s">
        <v>2</v>
      </c>
      <c r="Z28" s="50" t="s">
        <v>2</v>
      </c>
      <c r="AA28" s="20" t="s">
        <v>2</v>
      </c>
      <c r="AB28" s="20"/>
      <c r="AC28" s="20"/>
      <c r="AD28" s="20" t="s">
        <v>2</v>
      </c>
      <c r="AE28" s="23"/>
      <c r="AF28" s="20" t="s">
        <v>2</v>
      </c>
      <c r="AG28" s="102" t="s">
        <v>2</v>
      </c>
      <c r="AH28" s="20"/>
      <c r="AI28" s="102" t="s">
        <v>2</v>
      </c>
      <c r="AJ28" s="102" t="s">
        <v>2</v>
      </c>
      <c r="AK28" s="81"/>
      <c r="AL28" s="102" t="s">
        <v>2</v>
      </c>
      <c r="AM28" s="102" t="s">
        <v>2</v>
      </c>
      <c r="AN28" s="81"/>
      <c r="AO28" s="20" t="s">
        <v>2</v>
      </c>
      <c r="AP28" s="25" t="s">
        <v>2</v>
      </c>
      <c r="AQ28" s="25" t="s">
        <v>2</v>
      </c>
      <c r="AR28" s="25"/>
      <c r="AS28" s="25"/>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row>
    <row r="29" spans="1:80" ht="13.95" customHeight="1">
      <c r="A29" s="8"/>
      <c r="B29" s="50" t="s">
        <v>2</v>
      </c>
      <c r="C29" s="20" t="s">
        <v>2</v>
      </c>
      <c r="D29" s="20"/>
      <c r="E29" s="20"/>
      <c r="F29" s="20" t="s">
        <v>2</v>
      </c>
      <c r="G29" s="20"/>
      <c r="H29" s="20" t="s">
        <v>2</v>
      </c>
      <c r="I29" s="102" t="s">
        <v>2</v>
      </c>
      <c r="J29" s="20"/>
      <c r="K29" s="102" t="s">
        <v>2</v>
      </c>
      <c r="L29" s="102" t="s">
        <v>2</v>
      </c>
      <c r="M29" s="23"/>
      <c r="N29" s="102" t="s">
        <v>2</v>
      </c>
      <c r="O29" s="102" t="s">
        <v>2</v>
      </c>
      <c r="P29" s="20"/>
      <c r="Q29" s="20" t="s">
        <v>2</v>
      </c>
      <c r="R29" s="20" t="s">
        <v>2</v>
      </c>
      <c r="S29" s="20" t="s">
        <v>2</v>
      </c>
      <c r="T29" s="20"/>
      <c r="U29" s="20" t="s">
        <v>2</v>
      </c>
      <c r="V29" s="20" t="s">
        <v>2</v>
      </c>
      <c r="W29" s="33">
        <v>39</v>
      </c>
      <c r="X29" s="34">
        <v>40</v>
      </c>
      <c r="Y29" s="23" t="s">
        <v>34</v>
      </c>
      <c r="Z29" s="30" t="s">
        <v>3616</v>
      </c>
      <c r="AA29" s="23" t="s">
        <v>1153</v>
      </c>
      <c r="AB29" s="21"/>
      <c r="AC29" s="23"/>
      <c r="AD29" s="23" t="s">
        <v>142</v>
      </c>
      <c r="AE29" s="23"/>
      <c r="AF29" s="23" t="s">
        <v>1055</v>
      </c>
      <c r="AG29" s="101" t="s">
        <v>2040</v>
      </c>
      <c r="AH29" s="21"/>
      <c r="AI29" s="105" t="s">
        <v>2215</v>
      </c>
      <c r="AJ29" s="101" t="s">
        <v>1936</v>
      </c>
      <c r="AK29" s="83"/>
      <c r="AL29" s="101" t="s">
        <v>2479</v>
      </c>
      <c r="AM29" s="101" t="s">
        <v>2479</v>
      </c>
      <c r="AN29" s="83"/>
      <c r="AO29" s="23" t="s">
        <v>2836</v>
      </c>
      <c r="AP29" s="36" t="s">
        <v>1325</v>
      </c>
      <c r="AQ29" s="36" t="s">
        <v>3666</v>
      </c>
      <c r="AR29" s="36"/>
      <c r="AS29" s="72"/>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row>
    <row r="30" spans="1:80" ht="13.95" customHeight="1">
      <c r="A30" s="8"/>
      <c r="B30" s="30" t="s">
        <v>3568</v>
      </c>
      <c r="C30" s="23" t="s">
        <v>1150</v>
      </c>
      <c r="D30" s="21"/>
      <c r="E30" s="21"/>
      <c r="F30" s="23" t="s">
        <v>142</v>
      </c>
      <c r="G30" s="23"/>
      <c r="H30" s="23" t="s">
        <v>1072</v>
      </c>
      <c r="I30" s="101" t="s">
        <v>1984</v>
      </c>
      <c r="J30" s="21"/>
      <c r="K30" s="105" t="s">
        <v>3240</v>
      </c>
      <c r="L30" s="101" t="s">
        <v>1885</v>
      </c>
      <c r="M30" s="23"/>
      <c r="N30" s="101" t="s">
        <v>2440</v>
      </c>
      <c r="O30" s="101" t="s">
        <v>2440</v>
      </c>
      <c r="P30" s="21"/>
      <c r="Q30" s="23" t="s">
        <v>2800</v>
      </c>
      <c r="R30" s="23" t="s">
        <v>1337</v>
      </c>
      <c r="S30" s="23" t="s">
        <v>2673</v>
      </c>
      <c r="T30" s="23"/>
      <c r="U30" s="23" t="s">
        <v>1350</v>
      </c>
      <c r="V30" s="23" t="s">
        <v>39</v>
      </c>
      <c r="W30" s="33">
        <v>41</v>
      </c>
      <c r="X30" s="34">
        <v>42</v>
      </c>
      <c r="Y30" s="20" t="s">
        <v>2</v>
      </c>
      <c r="Z30" s="50" t="s">
        <v>2</v>
      </c>
      <c r="AA30" s="20" t="s">
        <v>2</v>
      </c>
      <c r="AB30" s="20"/>
      <c r="AC30" s="23"/>
      <c r="AD30" s="20" t="s">
        <v>2</v>
      </c>
      <c r="AE30" s="23"/>
      <c r="AF30" s="20" t="s">
        <v>2</v>
      </c>
      <c r="AG30" s="102" t="s">
        <v>2</v>
      </c>
      <c r="AH30" s="20"/>
      <c r="AI30" s="102" t="s">
        <v>2</v>
      </c>
      <c r="AJ30" s="102" t="s">
        <v>2</v>
      </c>
      <c r="AK30" s="81"/>
      <c r="AL30" s="102" t="s">
        <v>2</v>
      </c>
      <c r="AM30" s="102" t="s">
        <v>2</v>
      </c>
      <c r="AN30" s="81"/>
      <c r="AO30" s="20" t="s">
        <v>2</v>
      </c>
      <c r="AP30" s="25" t="s">
        <v>2</v>
      </c>
      <c r="AQ30" s="25" t="s">
        <v>2</v>
      </c>
      <c r="AR30" s="25"/>
      <c r="AS30" s="25"/>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row>
    <row r="31" spans="1:80" ht="13.95" customHeight="1">
      <c r="A31" s="8"/>
      <c r="B31" s="50" t="s">
        <v>2</v>
      </c>
      <c r="C31" s="20" t="s">
        <v>2</v>
      </c>
      <c r="D31" s="20"/>
      <c r="E31" s="20"/>
      <c r="F31" s="20" t="s">
        <v>2</v>
      </c>
      <c r="G31" s="20"/>
      <c r="H31" s="20" t="s">
        <v>2</v>
      </c>
      <c r="I31" s="102" t="s">
        <v>2</v>
      </c>
      <c r="J31" s="20"/>
      <c r="K31" s="102" t="s">
        <v>2</v>
      </c>
      <c r="L31" s="102" t="s">
        <v>2</v>
      </c>
      <c r="M31" s="21"/>
      <c r="N31" s="102" t="s">
        <v>2</v>
      </c>
      <c r="O31" s="102" t="s">
        <v>2</v>
      </c>
      <c r="P31" s="20"/>
      <c r="Q31" s="20" t="s">
        <v>2</v>
      </c>
      <c r="R31" s="20" t="s">
        <v>2</v>
      </c>
      <c r="S31" s="20" t="s">
        <v>2</v>
      </c>
      <c r="T31" s="20"/>
      <c r="U31" s="20" t="s">
        <v>2</v>
      </c>
      <c r="V31" s="20" t="s">
        <v>2</v>
      </c>
      <c r="W31" s="33">
        <v>43</v>
      </c>
      <c r="X31" s="34">
        <v>44</v>
      </c>
      <c r="Y31" s="23" t="s">
        <v>35</v>
      </c>
      <c r="Z31" s="30" t="s">
        <v>3617</v>
      </c>
      <c r="AA31" s="23" t="s">
        <v>1152</v>
      </c>
      <c r="AB31" s="21"/>
      <c r="AC31" s="21"/>
      <c r="AD31" s="23" t="s">
        <v>142</v>
      </c>
      <c r="AE31" s="23"/>
      <c r="AF31" s="23" t="s">
        <v>1056</v>
      </c>
      <c r="AG31" s="101" t="s">
        <v>2041</v>
      </c>
      <c r="AH31" s="21"/>
      <c r="AI31" s="105" t="s">
        <v>2216</v>
      </c>
      <c r="AJ31" s="101" t="s">
        <v>1937</v>
      </c>
      <c r="AK31" s="83"/>
      <c r="AL31" s="101" t="s">
        <v>2480</v>
      </c>
      <c r="AM31" s="101" t="s">
        <v>2480</v>
      </c>
      <c r="AN31" s="83"/>
      <c r="AO31" s="23" t="s">
        <v>2837</v>
      </c>
      <c r="AP31" s="36" t="s">
        <v>1329</v>
      </c>
      <c r="AQ31" s="36" t="s">
        <v>3667</v>
      </c>
      <c r="AR31" s="36"/>
      <c r="AS31" s="72"/>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row>
    <row r="32" spans="1:80" ht="13.95" customHeight="1">
      <c r="A32" s="8"/>
      <c r="B32" s="30" t="s">
        <v>3569</v>
      </c>
      <c r="C32" s="23" t="s">
        <v>1615</v>
      </c>
      <c r="D32" s="21"/>
      <c r="E32" s="21"/>
      <c r="F32" s="23" t="s">
        <v>142</v>
      </c>
      <c r="G32" s="23"/>
      <c r="H32" s="23" t="s">
        <v>1073</v>
      </c>
      <c r="I32" s="101" t="s">
        <v>1985</v>
      </c>
      <c r="J32" s="23"/>
      <c r="K32" s="101" t="s">
        <v>3241</v>
      </c>
      <c r="L32" s="101" t="s">
        <v>1977</v>
      </c>
      <c r="M32" s="23"/>
      <c r="N32" s="101" t="s">
        <v>2441</v>
      </c>
      <c r="O32" s="101" t="s">
        <v>2441</v>
      </c>
      <c r="P32" s="23"/>
      <c r="Q32" s="23" t="s">
        <v>1365</v>
      </c>
      <c r="R32" s="23" t="s">
        <v>2093</v>
      </c>
      <c r="S32" s="23" t="s">
        <v>2681</v>
      </c>
      <c r="T32" s="23"/>
      <c r="U32" s="23" t="s">
        <v>1338</v>
      </c>
      <c r="V32" s="23" t="s">
        <v>10</v>
      </c>
      <c r="W32" s="33">
        <v>45</v>
      </c>
      <c r="X32" s="34">
        <v>46</v>
      </c>
      <c r="Y32" s="20" t="s">
        <v>2</v>
      </c>
      <c r="Z32" s="50" t="s">
        <v>2</v>
      </c>
      <c r="AA32" s="20" t="s">
        <v>2</v>
      </c>
      <c r="AB32" s="20"/>
      <c r="AC32" s="20"/>
      <c r="AD32" s="20" t="s">
        <v>2</v>
      </c>
      <c r="AE32" s="23"/>
      <c r="AF32" s="20" t="s">
        <v>2</v>
      </c>
      <c r="AG32" s="102" t="s">
        <v>2</v>
      </c>
      <c r="AH32" s="20"/>
      <c r="AI32" s="102" t="s">
        <v>2</v>
      </c>
      <c r="AJ32" s="102" t="s">
        <v>2</v>
      </c>
      <c r="AK32" s="81"/>
      <c r="AL32" s="102" t="s">
        <v>2</v>
      </c>
      <c r="AM32" s="102" t="s">
        <v>2</v>
      </c>
      <c r="AN32" s="81"/>
      <c r="AO32" s="20" t="s">
        <v>2</v>
      </c>
      <c r="AP32" s="25" t="s">
        <v>2</v>
      </c>
      <c r="AQ32" s="25" t="s">
        <v>2</v>
      </c>
      <c r="AR32" s="25"/>
      <c r="AS32" s="25"/>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row>
    <row r="33" spans="1:80" ht="13.95" customHeight="1">
      <c r="A33" s="8"/>
      <c r="B33" s="30" t="s">
        <v>3570</v>
      </c>
      <c r="C33" s="23" t="s">
        <v>1616</v>
      </c>
      <c r="D33" s="21"/>
      <c r="E33" s="21"/>
      <c r="F33" s="23" t="s">
        <v>142</v>
      </c>
      <c r="G33" s="23"/>
      <c r="H33" s="23" t="s">
        <v>1074</v>
      </c>
      <c r="I33" s="101" t="s">
        <v>1986</v>
      </c>
      <c r="J33" s="23"/>
      <c r="K33" s="101" t="s">
        <v>3242</v>
      </c>
      <c r="L33" s="101" t="s">
        <v>1978</v>
      </c>
      <c r="M33" s="23"/>
      <c r="N33" s="101" t="s">
        <v>2442</v>
      </c>
      <c r="O33" s="101" t="s">
        <v>2442</v>
      </c>
      <c r="P33" s="23"/>
      <c r="Q33" s="23" t="s">
        <v>1366</v>
      </c>
      <c r="R33" s="23" t="s">
        <v>2094</v>
      </c>
      <c r="S33" s="23" t="s">
        <v>2682</v>
      </c>
      <c r="T33" s="23"/>
      <c r="U33" s="23" t="s">
        <v>1340</v>
      </c>
      <c r="V33" s="23" t="s">
        <v>11</v>
      </c>
      <c r="W33" s="33">
        <v>47</v>
      </c>
      <c r="X33" s="34">
        <v>48</v>
      </c>
      <c r="Y33" s="23" t="s">
        <v>10</v>
      </c>
      <c r="Z33" s="30" t="s">
        <v>3618</v>
      </c>
      <c r="AA33" s="23" t="s">
        <v>1658</v>
      </c>
      <c r="AB33" s="21"/>
      <c r="AC33" s="23"/>
      <c r="AD33" s="23" t="s">
        <v>142</v>
      </c>
      <c r="AE33" s="23"/>
      <c r="AF33" s="23" t="s">
        <v>1057</v>
      </c>
      <c r="AG33" s="101" t="s">
        <v>2042</v>
      </c>
      <c r="AH33" s="23"/>
      <c r="AI33" s="101" t="s">
        <v>3298</v>
      </c>
      <c r="AJ33" s="101" t="s">
        <v>2034</v>
      </c>
      <c r="AK33" s="83"/>
      <c r="AL33" s="101" t="s">
        <v>2481</v>
      </c>
      <c r="AM33" s="101" t="s">
        <v>2481</v>
      </c>
      <c r="AN33" s="85"/>
      <c r="AO33" s="23" t="s">
        <v>1302</v>
      </c>
      <c r="AP33" s="36" t="s">
        <v>2105</v>
      </c>
      <c r="AQ33" s="36" t="s">
        <v>3668</v>
      </c>
      <c r="AR33" s="36"/>
      <c r="AS33" s="98"/>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row>
    <row r="34" spans="1:80" ht="13.95" customHeight="1">
      <c r="A34" s="8"/>
      <c r="B34" s="50" t="s">
        <v>2</v>
      </c>
      <c r="C34" s="20" t="s">
        <v>2</v>
      </c>
      <c r="D34" s="20"/>
      <c r="E34" s="20"/>
      <c r="F34" s="20" t="s">
        <v>2</v>
      </c>
      <c r="G34" s="20"/>
      <c r="H34" s="20" t="s">
        <v>2</v>
      </c>
      <c r="I34" s="102" t="s">
        <v>2</v>
      </c>
      <c r="J34" s="20"/>
      <c r="K34" s="102" t="s">
        <v>2</v>
      </c>
      <c r="L34" s="102" t="s">
        <v>2</v>
      </c>
      <c r="M34" s="23"/>
      <c r="N34" s="102" t="s">
        <v>2</v>
      </c>
      <c r="O34" s="102" t="s">
        <v>2</v>
      </c>
      <c r="P34" s="20"/>
      <c r="Q34" s="20" t="s">
        <v>2</v>
      </c>
      <c r="R34" s="20" t="s">
        <v>2</v>
      </c>
      <c r="S34" s="20" t="s">
        <v>2</v>
      </c>
      <c r="T34" s="23"/>
      <c r="U34" s="20" t="s">
        <v>2</v>
      </c>
      <c r="V34" s="20" t="s">
        <v>2</v>
      </c>
      <c r="W34" s="33">
        <v>49</v>
      </c>
      <c r="X34" s="34">
        <v>50</v>
      </c>
      <c r="Y34" s="23" t="s">
        <v>11</v>
      </c>
      <c r="Z34" s="30" t="s">
        <v>3619</v>
      </c>
      <c r="AA34" s="23" t="s">
        <v>1657</v>
      </c>
      <c r="AB34" s="21"/>
      <c r="AC34" s="23"/>
      <c r="AD34" s="23" t="s">
        <v>142</v>
      </c>
      <c r="AE34" s="23"/>
      <c r="AF34" s="23" t="s">
        <v>1058</v>
      </c>
      <c r="AG34" s="101" t="s">
        <v>2043</v>
      </c>
      <c r="AH34" s="23"/>
      <c r="AI34" s="101" t="s">
        <v>3299</v>
      </c>
      <c r="AJ34" s="101" t="s">
        <v>2035</v>
      </c>
      <c r="AK34" s="83"/>
      <c r="AL34" s="101" t="s">
        <v>2482</v>
      </c>
      <c r="AM34" s="101" t="s">
        <v>2482</v>
      </c>
      <c r="AN34" s="85"/>
      <c r="AO34" s="23" t="s">
        <v>1303</v>
      </c>
      <c r="AP34" s="36" t="s">
        <v>2106</v>
      </c>
      <c r="AQ34" s="36" t="s">
        <v>3669</v>
      </c>
      <c r="AR34" s="36"/>
      <c r="AS34" s="98"/>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row>
    <row r="35" spans="1:80" ht="13.95" customHeight="1">
      <c r="A35" s="8"/>
      <c r="B35" s="30" t="s">
        <v>3571</v>
      </c>
      <c r="C35" s="23" t="s">
        <v>1617</v>
      </c>
      <c r="D35" s="21"/>
      <c r="E35" s="21"/>
      <c r="F35" s="23" t="s">
        <v>142</v>
      </c>
      <c r="G35" s="23"/>
      <c r="H35" s="23" t="s">
        <v>1075</v>
      </c>
      <c r="I35" s="101" t="s">
        <v>1987</v>
      </c>
      <c r="J35" s="23"/>
      <c r="K35" s="101" t="s">
        <v>3243</v>
      </c>
      <c r="L35" s="101" t="s">
        <v>1979</v>
      </c>
      <c r="M35" s="23"/>
      <c r="N35" s="101" t="s">
        <v>2443</v>
      </c>
      <c r="O35" s="101" t="s">
        <v>2443</v>
      </c>
      <c r="P35" s="23"/>
      <c r="Q35" s="23" t="s">
        <v>1367</v>
      </c>
      <c r="R35" s="23" t="s">
        <v>2095</v>
      </c>
      <c r="S35" s="23" t="s">
        <v>2683</v>
      </c>
      <c r="T35" s="23"/>
      <c r="U35" s="23" t="s">
        <v>1339</v>
      </c>
      <c r="V35" s="23" t="s">
        <v>10</v>
      </c>
      <c r="W35" s="33">
        <v>51</v>
      </c>
      <c r="X35" s="34">
        <v>52</v>
      </c>
      <c r="Y35" s="20" t="s">
        <v>2</v>
      </c>
      <c r="Z35" s="50" t="s">
        <v>2</v>
      </c>
      <c r="AA35" s="20" t="s">
        <v>2</v>
      </c>
      <c r="AB35" s="24"/>
      <c r="AC35" s="24"/>
      <c r="AD35" s="20" t="s">
        <v>2</v>
      </c>
      <c r="AE35" s="23"/>
      <c r="AF35" s="20" t="s">
        <v>2</v>
      </c>
      <c r="AG35" s="102" t="s">
        <v>2</v>
      </c>
      <c r="AH35" s="24"/>
      <c r="AI35" s="102" t="s">
        <v>2</v>
      </c>
      <c r="AJ35" s="102" t="s">
        <v>2</v>
      </c>
      <c r="AK35" s="84"/>
      <c r="AL35" s="102" t="s">
        <v>2</v>
      </c>
      <c r="AM35" s="102" t="s">
        <v>2</v>
      </c>
      <c r="AN35" s="84"/>
      <c r="AO35" s="20" t="s">
        <v>2</v>
      </c>
      <c r="AP35" s="25" t="s">
        <v>2</v>
      </c>
      <c r="AQ35" s="25" t="s">
        <v>2</v>
      </c>
      <c r="AR35" s="25"/>
      <c r="AS35" s="25"/>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row>
    <row r="36" spans="1:80" ht="13.95" customHeight="1">
      <c r="A36" s="8"/>
      <c r="B36" s="30" t="s">
        <v>3572</v>
      </c>
      <c r="C36" s="23" t="s">
        <v>1618</v>
      </c>
      <c r="D36" s="21"/>
      <c r="E36" s="21"/>
      <c r="F36" s="23" t="s">
        <v>142</v>
      </c>
      <c r="G36" s="23"/>
      <c r="H36" s="23" t="s">
        <v>1076</v>
      </c>
      <c r="I36" s="101" t="s">
        <v>1988</v>
      </c>
      <c r="J36" s="23"/>
      <c r="K36" s="101" t="s">
        <v>3244</v>
      </c>
      <c r="L36" s="101" t="s">
        <v>1980</v>
      </c>
      <c r="M36" s="23"/>
      <c r="N36" s="101" t="s">
        <v>2444</v>
      </c>
      <c r="O36" s="101" t="s">
        <v>2444</v>
      </c>
      <c r="P36" s="23"/>
      <c r="Q36" s="23" t="s">
        <v>1368</v>
      </c>
      <c r="R36" s="23" t="s">
        <v>2096</v>
      </c>
      <c r="S36" s="23" t="s">
        <v>2684</v>
      </c>
      <c r="T36" s="23"/>
      <c r="U36" s="23" t="s">
        <v>1341</v>
      </c>
      <c r="V36" s="23" t="s">
        <v>11</v>
      </c>
      <c r="W36" s="33">
        <v>53</v>
      </c>
      <c r="X36" s="34">
        <v>54</v>
      </c>
      <c r="Y36" s="23" t="s">
        <v>10</v>
      </c>
      <c r="Z36" s="30" t="s">
        <v>3620</v>
      </c>
      <c r="AA36" s="23" t="s">
        <v>1656</v>
      </c>
      <c r="AB36" s="21"/>
      <c r="AC36" s="21"/>
      <c r="AD36" s="23" t="s">
        <v>142</v>
      </c>
      <c r="AE36" s="23"/>
      <c r="AF36" s="23" t="s">
        <v>1059</v>
      </c>
      <c r="AG36" s="101" t="s">
        <v>2044</v>
      </c>
      <c r="AH36" s="23"/>
      <c r="AI36" s="101" t="s">
        <v>3300</v>
      </c>
      <c r="AJ36" s="101" t="s">
        <v>2036</v>
      </c>
      <c r="AK36" s="83"/>
      <c r="AL36" s="101" t="s">
        <v>2483</v>
      </c>
      <c r="AM36" s="101" t="s">
        <v>2483</v>
      </c>
      <c r="AN36" s="85"/>
      <c r="AO36" s="23" t="s">
        <v>1300</v>
      </c>
      <c r="AP36" s="36" t="s">
        <v>2107</v>
      </c>
      <c r="AQ36" s="36" t="s">
        <v>3670</v>
      </c>
      <c r="AR36" s="36"/>
      <c r="AS36" s="98"/>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row>
    <row r="37" spans="1:80" ht="13.95" customHeight="1">
      <c r="A37" s="8"/>
      <c r="B37" s="50" t="s">
        <v>2</v>
      </c>
      <c r="C37" s="20" t="s">
        <v>2</v>
      </c>
      <c r="D37" s="24"/>
      <c r="E37" s="24"/>
      <c r="F37" s="20" t="s">
        <v>2</v>
      </c>
      <c r="G37" s="24"/>
      <c r="H37" s="20" t="s">
        <v>2</v>
      </c>
      <c r="I37" s="102" t="s">
        <v>2</v>
      </c>
      <c r="J37" s="24"/>
      <c r="K37" s="102" t="s">
        <v>2</v>
      </c>
      <c r="L37" s="102" t="s">
        <v>2</v>
      </c>
      <c r="M37" s="23"/>
      <c r="N37" s="102" t="s">
        <v>2</v>
      </c>
      <c r="O37" s="102" t="s">
        <v>2</v>
      </c>
      <c r="P37" s="24"/>
      <c r="Q37" s="20" t="s">
        <v>2</v>
      </c>
      <c r="R37" s="20" t="s">
        <v>2</v>
      </c>
      <c r="S37" s="20" t="s">
        <v>2</v>
      </c>
      <c r="T37" s="20"/>
      <c r="U37" s="20" t="s">
        <v>2</v>
      </c>
      <c r="V37" s="20" t="s">
        <v>2</v>
      </c>
      <c r="W37" s="33">
        <v>55</v>
      </c>
      <c r="X37" s="34">
        <v>56</v>
      </c>
      <c r="Y37" s="23" t="s">
        <v>11</v>
      </c>
      <c r="Z37" s="30" t="s">
        <v>3621</v>
      </c>
      <c r="AA37" s="23" t="s">
        <v>1655</v>
      </c>
      <c r="AB37" s="21"/>
      <c r="AC37" s="23"/>
      <c r="AD37" s="23" t="s">
        <v>142</v>
      </c>
      <c r="AE37" s="23"/>
      <c r="AF37" s="23" t="s">
        <v>1060</v>
      </c>
      <c r="AG37" s="101" t="s">
        <v>2045</v>
      </c>
      <c r="AH37" s="23"/>
      <c r="AI37" s="101" t="s">
        <v>3301</v>
      </c>
      <c r="AJ37" s="101" t="s">
        <v>2037</v>
      </c>
      <c r="AK37" s="83"/>
      <c r="AL37" s="101" t="s">
        <v>2484</v>
      </c>
      <c r="AM37" s="101" t="s">
        <v>2484</v>
      </c>
      <c r="AN37" s="85"/>
      <c r="AO37" s="23" t="s">
        <v>1301</v>
      </c>
      <c r="AP37" s="36" t="s">
        <v>2108</v>
      </c>
      <c r="AQ37" s="36" t="s">
        <v>3671</v>
      </c>
      <c r="AR37" s="36"/>
      <c r="AS37" s="98"/>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row>
    <row r="38" spans="1:80" ht="13.95" customHeight="1">
      <c r="A38" s="8"/>
      <c r="B38" s="30" t="s">
        <v>3573</v>
      </c>
      <c r="C38" s="23" t="s">
        <v>1619</v>
      </c>
      <c r="D38" s="22"/>
      <c r="E38" s="22"/>
      <c r="F38" s="23" t="s">
        <v>142</v>
      </c>
      <c r="G38" s="22"/>
      <c r="H38" s="23" t="s">
        <v>1077</v>
      </c>
      <c r="I38" s="101" t="s">
        <v>1989</v>
      </c>
      <c r="J38" s="22"/>
      <c r="K38" s="101" t="s">
        <v>3245</v>
      </c>
      <c r="L38" s="101" t="s">
        <v>1981</v>
      </c>
      <c r="M38" s="23"/>
      <c r="N38" s="101" t="s">
        <v>2445</v>
      </c>
      <c r="O38" s="101" t="s">
        <v>2445</v>
      </c>
      <c r="P38" s="22"/>
      <c r="Q38" s="23" t="s">
        <v>1369</v>
      </c>
      <c r="R38" s="23" t="s">
        <v>2097</v>
      </c>
      <c r="S38" s="23" t="s">
        <v>2685</v>
      </c>
      <c r="T38" s="23"/>
      <c r="U38" s="23" t="s">
        <v>1351</v>
      </c>
      <c r="V38" s="23" t="s">
        <v>10</v>
      </c>
      <c r="W38" s="33">
        <v>57</v>
      </c>
      <c r="X38" s="34">
        <v>58</v>
      </c>
      <c r="Y38" s="20" t="s">
        <v>2</v>
      </c>
      <c r="Z38" s="50" t="s">
        <v>2</v>
      </c>
      <c r="AA38" s="20" t="s">
        <v>2</v>
      </c>
      <c r="AB38" s="20"/>
      <c r="AC38" s="23"/>
      <c r="AD38" s="20" t="s">
        <v>2</v>
      </c>
      <c r="AE38" s="23"/>
      <c r="AF38" s="20" t="s">
        <v>2</v>
      </c>
      <c r="AG38" s="102" t="s">
        <v>2</v>
      </c>
      <c r="AH38" s="20"/>
      <c r="AI38" s="102" t="s">
        <v>2</v>
      </c>
      <c r="AJ38" s="102" t="s">
        <v>2</v>
      </c>
      <c r="AK38" s="81"/>
      <c r="AL38" s="102" t="s">
        <v>2</v>
      </c>
      <c r="AM38" s="102" t="s">
        <v>2</v>
      </c>
      <c r="AN38" s="81"/>
      <c r="AO38" s="20" t="s">
        <v>2</v>
      </c>
      <c r="AP38" s="25" t="s">
        <v>2</v>
      </c>
      <c r="AQ38" s="25" t="s">
        <v>2</v>
      </c>
      <c r="AR38" s="25"/>
      <c r="AS38" s="25"/>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row>
    <row r="39" spans="1:80" ht="13.95" customHeight="1">
      <c r="A39" s="8"/>
      <c r="B39" s="30" t="s">
        <v>3574</v>
      </c>
      <c r="C39" s="23" t="s">
        <v>1620</v>
      </c>
      <c r="D39" s="22"/>
      <c r="E39" s="22"/>
      <c r="F39" s="23" t="s">
        <v>142</v>
      </c>
      <c r="G39" s="22"/>
      <c r="H39" s="23" t="s">
        <v>1078</v>
      </c>
      <c r="I39" s="101" t="s">
        <v>1990</v>
      </c>
      <c r="J39" s="22"/>
      <c r="K39" s="101" t="s">
        <v>3246</v>
      </c>
      <c r="L39" s="101" t="s">
        <v>1982</v>
      </c>
      <c r="M39" s="23"/>
      <c r="N39" s="101" t="s">
        <v>2446</v>
      </c>
      <c r="O39" s="101" t="s">
        <v>2446</v>
      </c>
      <c r="P39" s="22"/>
      <c r="Q39" s="23" t="s">
        <v>1370</v>
      </c>
      <c r="R39" s="23" t="s">
        <v>2098</v>
      </c>
      <c r="S39" s="23" t="s">
        <v>2686</v>
      </c>
      <c r="T39" s="23"/>
      <c r="U39" s="23" t="s">
        <v>1352</v>
      </c>
      <c r="V39" s="23" t="s">
        <v>11</v>
      </c>
      <c r="W39" s="33">
        <v>59</v>
      </c>
      <c r="X39" s="34">
        <v>60</v>
      </c>
      <c r="Y39" s="23" t="s">
        <v>10</v>
      </c>
      <c r="Z39" s="30" t="s">
        <v>3622</v>
      </c>
      <c r="AA39" s="23" t="s">
        <v>1654</v>
      </c>
      <c r="AB39" s="21"/>
      <c r="AC39" s="21"/>
      <c r="AD39" s="23" t="s">
        <v>142</v>
      </c>
      <c r="AE39" s="23"/>
      <c r="AF39" s="23" t="s">
        <v>1061</v>
      </c>
      <c r="AG39" s="101" t="s">
        <v>2046</v>
      </c>
      <c r="AH39" s="23"/>
      <c r="AI39" s="101" t="s">
        <v>3302</v>
      </c>
      <c r="AJ39" s="101" t="s">
        <v>2038</v>
      </c>
      <c r="AK39" s="83"/>
      <c r="AL39" s="101" t="s">
        <v>2485</v>
      </c>
      <c r="AM39" s="101" t="s">
        <v>2485</v>
      </c>
      <c r="AN39" s="85"/>
      <c r="AO39" s="23" t="s">
        <v>1298</v>
      </c>
      <c r="AP39" s="36" t="s">
        <v>2109</v>
      </c>
      <c r="AQ39" s="36" t="s">
        <v>3672</v>
      </c>
      <c r="AR39" s="36"/>
      <c r="AS39" s="98"/>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row>
    <row r="40" spans="1:80" ht="13.95" customHeight="1">
      <c r="A40" s="8"/>
      <c r="B40" s="50" t="s">
        <v>2</v>
      </c>
      <c r="C40" s="20" t="s">
        <v>2</v>
      </c>
      <c r="D40" s="20"/>
      <c r="E40" s="20"/>
      <c r="F40" s="20" t="s">
        <v>2</v>
      </c>
      <c r="G40" s="23"/>
      <c r="H40" s="20" t="s">
        <v>2</v>
      </c>
      <c r="I40" s="102" t="s">
        <v>2</v>
      </c>
      <c r="J40" s="20"/>
      <c r="K40" s="102" t="s">
        <v>2</v>
      </c>
      <c r="L40" s="102" t="s">
        <v>2</v>
      </c>
      <c r="M40" s="22"/>
      <c r="N40" s="102" t="s">
        <v>2</v>
      </c>
      <c r="O40" s="102" t="s">
        <v>2</v>
      </c>
      <c r="P40" s="20"/>
      <c r="Q40" s="20" t="s">
        <v>2</v>
      </c>
      <c r="R40" s="20" t="s">
        <v>2</v>
      </c>
      <c r="S40" s="20" t="s">
        <v>2</v>
      </c>
      <c r="T40" s="20"/>
      <c r="U40" s="20" t="s">
        <v>2</v>
      </c>
      <c r="V40" s="20" t="s">
        <v>2</v>
      </c>
      <c r="W40" s="33">
        <v>61</v>
      </c>
      <c r="X40" s="34">
        <v>62</v>
      </c>
      <c r="Y40" s="23" t="s">
        <v>11</v>
      </c>
      <c r="Z40" s="30" t="s">
        <v>3623</v>
      </c>
      <c r="AA40" s="23" t="s">
        <v>1653</v>
      </c>
      <c r="AB40" s="21"/>
      <c r="AC40" s="21"/>
      <c r="AD40" s="23" t="s">
        <v>142</v>
      </c>
      <c r="AE40" s="23"/>
      <c r="AF40" s="23" t="s">
        <v>1062</v>
      </c>
      <c r="AG40" s="101" t="s">
        <v>2047</v>
      </c>
      <c r="AH40" s="23"/>
      <c r="AI40" s="101" t="s">
        <v>3303</v>
      </c>
      <c r="AJ40" s="101" t="s">
        <v>2039</v>
      </c>
      <c r="AK40" s="83"/>
      <c r="AL40" s="101" t="s">
        <v>2486</v>
      </c>
      <c r="AM40" s="101" t="s">
        <v>2486</v>
      </c>
      <c r="AN40" s="85"/>
      <c r="AO40" s="23" t="s">
        <v>1299</v>
      </c>
      <c r="AP40" s="36" t="s">
        <v>2110</v>
      </c>
      <c r="AQ40" s="36" t="s">
        <v>3673</v>
      </c>
      <c r="AR40" s="36"/>
      <c r="AS40" s="98"/>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row>
    <row r="41" spans="1:80" ht="13.95" customHeight="1">
      <c r="A41" s="8"/>
      <c r="B41" s="30" t="s">
        <v>3575</v>
      </c>
      <c r="C41" s="23" t="s">
        <v>1621</v>
      </c>
      <c r="D41" s="21"/>
      <c r="E41" s="21"/>
      <c r="F41" s="23" t="s">
        <v>142</v>
      </c>
      <c r="G41" s="23"/>
      <c r="H41" s="23" t="s">
        <v>883</v>
      </c>
      <c r="I41" s="101" t="s">
        <v>1991</v>
      </c>
      <c r="J41" s="23"/>
      <c r="K41" s="101" t="s">
        <v>3247</v>
      </c>
      <c r="L41" s="101" t="s">
        <v>1983</v>
      </c>
      <c r="M41" s="23"/>
      <c r="N41" s="101" t="s">
        <v>2447</v>
      </c>
      <c r="O41" s="101" t="s">
        <v>2447</v>
      </c>
      <c r="P41" s="23"/>
      <c r="Q41" s="23" t="s">
        <v>2801</v>
      </c>
      <c r="R41" s="23" t="s">
        <v>2099</v>
      </c>
      <c r="S41" s="23" t="s">
        <v>2687</v>
      </c>
      <c r="T41" s="23"/>
      <c r="U41" s="23" t="s">
        <v>1345</v>
      </c>
      <c r="V41" s="23" t="s">
        <v>10</v>
      </c>
      <c r="W41" s="33">
        <v>63</v>
      </c>
      <c r="X41" s="34">
        <v>64</v>
      </c>
      <c r="Y41" s="20" t="s">
        <v>2</v>
      </c>
      <c r="Z41" s="50" t="s">
        <v>2</v>
      </c>
      <c r="AA41" s="20" t="s">
        <v>2</v>
      </c>
      <c r="AB41" s="24"/>
      <c r="AC41" s="23"/>
      <c r="AD41" s="20" t="s">
        <v>2</v>
      </c>
      <c r="AE41" s="23"/>
      <c r="AF41" s="20" t="s">
        <v>2</v>
      </c>
      <c r="AG41" s="102" t="s">
        <v>2</v>
      </c>
      <c r="AH41" s="24"/>
      <c r="AI41" s="102" t="s">
        <v>2</v>
      </c>
      <c r="AJ41" s="102" t="s">
        <v>2</v>
      </c>
      <c r="AK41" s="84"/>
      <c r="AL41" s="102" t="s">
        <v>2</v>
      </c>
      <c r="AM41" s="102" t="s">
        <v>2</v>
      </c>
      <c r="AN41" s="84"/>
      <c r="AO41" s="20" t="s">
        <v>2</v>
      </c>
      <c r="AP41" s="25" t="s">
        <v>2</v>
      </c>
      <c r="AQ41" s="25" t="s">
        <v>2</v>
      </c>
      <c r="AR41" s="25"/>
      <c r="AS41" s="25"/>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row>
    <row r="42" spans="1:80" ht="13.95" customHeight="1">
      <c r="A42" s="8"/>
      <c r="B42" s="30" t="s">
        <v>3576</v>
      </c>
      <c r="C42" s="23" t="s">
        <v>1622</v>
      </c>
      <c r="D42" s="21"/>
      <c r="E42" s="21"/>
      <c r="F42" s="23" t="s">
        <v>142</v>
      </c>
      <c r="G42" s="23"/>
      <c r="H42" s="23" t="s">
        <v>884</v>
      </c>
      <c r="I42" s="101" t="s">
        <v>1992</v>
      </c>
      <c r="J42" s="23"/>
      <c r="K42" s="101" t="s">
        <v>3248</v>
      </c>
      <c r="L42" s="101" t="s">
        <v>1984</v>
      </c>
      <c r="M42" s="23"/>
      <c r="N42" s="101" t="s">
        <v>2448</v>
      </c>
      <c r="O42" s="101" t="s">
        <v>2448</v>
      </c>
      <c r="P42" s="23"/>
      <c r="Q42" s="23" t="s">
        <v>2802</v>
      </c>
      <c r="R42" s="23" t="s">
        <v>2100</v>
      </c>
      <c r="S42" s="23" t="s">
        <v>2688</v>
      </c>
      <c r="T42" s="23"/>
      <c r="U42" s="23" t="s">
        <v>1346</v>
      </c>
      <c r="V42" s="23" t="s">
        <v>11</v>
      </c>
      <c r="W42" s="33">
        <v>65</v>
      </c>
      <c r="X42" s="34">
        <v>66</v>
      </c>
      <c r="Y42" s="23" t="s">
        <v>10</v>
      </c>
      <c r="Z42" s="30" t="s">
        <v>3624</v>
      </c>
      <c r="AA42" s="23" t="s">
        <v>1652</v>
      </c>
      <c r="AB42" s="21"/>
      <c r="AC42" s="23"/>
      <c r="AD42" s="23" t="s">
        <v>142</v>
      </c>
      <c r="AE42" s="23"/>
      <c r="AF42" s="23" t="s">
        <v>1611</v>
      </c>
      <c r="AG42" s="101" t="s">
        <v>2048</v>
      </c>
      <c r="AH42" s="23"/>
      <c r="AI42" s="101" t="s">
        <v>3304</v>
      </c>
      <c r="AJ42" s="101" t="s">
        <v>2040</v>
      </c>
      <c r="AK42" s="83"/>
      <c r="AL42" s="101" t="s">
        <v>2487</v>
      </c>
      <c r="AM42" s="101" t="s">
        <v>2487</v>
      </c>
      <c r="AN42" s="85"/>
      <c r="AO42" s="23" t="s">
        <v>2838</v>
      </c>
      <c r="AP42" s="36" t="s">
        <v>2111</v>
      </c>
      <c r="AQ42" s="36" t="s">
        <v>3674</v>
      </c>
      <c r="AR42" s="36"/>
      <c r="AS42" s="98"/>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row>
    <row r="43" spans="1:80" ht="13.95" customHeight="1">
      <c r="A43" s="8"/>
      <c r="B43" s="50" t="s">
        <v>2</v>
      </c>
      <c r="C43" s="20" t="s">
        <v>2</v>
      </c>
      <c r="D43" s="24"/>
      <c r="E43" s="24"/>
      <c r="F43" s="20" t="s">
        <v>2</v>
      </c>
      <c r="G43" s="24"/>
      <c r="H43" s="20" t="s">
        <v>2</v>
      </c>
      <c r="I43" s="102" t="s">
        <v>2</v>
      </c>
      <c r="J43" s="24"/>
      <c r="K43" s="102" t="s">
        <v>2</v>
      </c>
      <c r="L43" s="102" t="s">
        <v>2</v>
      </c>
      <c r="M43" s="23"/>
      <c r="N43" s="102" t="s">
        <v>2</v>
      </c>
      <c r="O43" s="102" t="s">
        <v>2</v>
      </c>
      <c r="P43" s="24"/>
      <c r="Q43" s="20" t="s">
        <v>2</v>
      </c>
      <c r="R43" s="20" t="s">
        <v>2</v>
      </c>
      <c r="S43" s="20" t="s">
        <v>2</v>
      </c>
      <c r="T43" s="20"/>
      <c r="U43" s="20" t="s">
        <v>2</v>
      </c>
      <c r="V43" s="20" t="s">
        <v>2</v>
      </c>
      <c r="W43" s="33">
        <v>67</v>
      </c>
      <c r="X43" s="34">
        <v>68</v>
      </c>
      <c r="Y43" s="23" t="s">
        <v>11</v>
      </c>
      <c r="Z43" s="30" t="s">
        <v>3625</v>
      </c>
      <c r="AA43" s="23" t="s">
        <v>1651</v>
      </c>
      <c r="AB43" s="21"/>
      <c r="AC43" s="21"/>
      <c r="AD43" s="23" t="s">
        <v>142</v>
      </c>
      <c r="AE43" s="23"/>
      <c r="AF43" s="23" t="s">
        <v>1612</v>
      </c>
      <c r="AG43" s="101" t="s">
        <v>2049</v>
      </c>
      <c r="AH43" s="23"/>
      <c r="AI43" s="101" t="s">
        <v>3305</v>
      </c>
      <c r="AJ43" s="101" t="s">
        <v>2041</v>
      </c>
      <c r="AK43" s="83"/>
      <c r="AL43" s="101" t="s">
        <v>2488</v>
      </c>
      <c r="AM43" s="101" t="s">
        <v>2488</v>
      </c>
      <c r="AN43" s="85"/>
      <c r="AO43" s="23" t="s">
        <v>2839</v>
      </c>
      <c r="AP43" s="36" t="s">
        <v>2112</v>
      </c>
      <c r="AQ43" s="36" t="s">
        <v>3675</v>
      </c>
      <c r="AR43" s="36"/>
      <c r="AS43" s="98"/>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row>
    <row r="44" spans="1:80" ht="13.95" customHeight="1">
      <c r="A44" s="8"/>
      <c r="B44" s="125" t="s">
        <v>3723</v>
      </c>
      <c r="C44" s="23" t="s">
        <v>1623</v>
      </c>
      <c r="D44" s="21"/>
      <c r="E44" s="21"/>
      <c r="F44" s="23" t="s">
        <v>1782</v>
      </c>
      <c r="G44" s="23"/>
      <c r="H44" s="23" t="s">
        <v>885</v>
      </c>
      <c r="I44" s="101" t="s">
        <v>2583</v>
      </c>
      <c r="J44" s="23"/>
      <c r="K44" s="105" t="s">
        <v>3249</v>
      </c>
      <c r="L44" s="105" t="s">
        <v>1975</v>
      </c>
      <c r="M44" s="23"/>
      <c r="N44" s="105" t="s">
        <v>2449</v>
      </c>
      <c r="O44" s="105" t="s">
        <v>2449</v>
      </c>
      <c r="P44" s="23"/>
      <c r="Q44" s="23" t="s">
        <v>1296</v>
      </c>
      <c r="R44" s="23" t="s">
        <v>1691</v>
      </c>
      <c r="S44" s="22" t="s">
        <v>2674</v>
      </c>
      <c r="T44" s="23"/>
      <c r="U44" s="23" t="s">
        <v>1357</v>
      </c>
      <c r="V44" s="22" t="s">
        <v>32</v>
      </c>
      <c r="W44" s="33">
        <v>69</v>
      </c>
      <c r="X44" s="34">
        <v>70</v>
      </c>
      <c r="Y44" s="20" t="s">
        <v>2</v>
      </c>
      <c r="Z44" s="50" t="s">
        <v>2</v>
      </c>
      <c r="AA44" s="20" t="s">
        <v>2</v>
      </c>
      <c r="AB44" s="20"/>
      <c r="AC44" s="20"/>
      <c r="AD44" s="20" t="s">
        <v>2</v>
      </c>
      <c r="AE44" s="23"/>
      <c r="AF44" s="20" t="s">
        <v>2</v>
      </c>
      <c r="AG44" s="102" t="s">
        <v>2</v>
      </c>
      <c r="AH44" s="20"/>
      <c r="AI44" s="102" t="s">
        <v>2</v>
      </c>
      <c r="AJ44" s="102" t="s">
        <v>2</v>
      </c>
      <c r="AK44" s="81"/>
      <c r="AL44" s="102" t="s">
        <v>2</v>
      </c>
      <c r="AM44" s="102" t="s">
        <v>2</v>
      </c>
      <c r="AN44" s="81"/>
      <c r="AO44" s="20" t="s">
        <v>2</v>
      </c>
      <c r="AP44" s="25" t="s">
        <v>2</v>
      </c>
      <c r="AQ44" s="25" t="s">
        <v>2</v>
      </c>
      <c r="AR44" s="25"/>
      <c r="AS44" s="25"/>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row>
    <row r="45" spans="1:80" ht="13.95" customHeight="1">
      <c r="A45" s="8"/>
      <c r="B45" s="125" t="s">
        <v>3724</v>
      </c>
      <c r="C45" s="23" t="s">
        <v>1624</v>
      </c>
      <c r="D45" s="21"/>
      <c r="E45" s="21"/>
      <c r="F45" s="23" t="s">
        <v>1783</v>
      </c>
      <c r="G45" s="23"/>
      <c r="H45" s="23" t="s">
        <v>886</v>
      </c>
      <c r="I45" s="101" t="s">
        <v>2584</v>
      </c>
      <c r="J45" s="23"/>
      <c r="K45" s="105" t="s">
        <v>3250</v>
      </c>
      <c r="L45" s="105" t="s">
        <v>1976</v>
      </c>
      <c r="M45" s="23"/>
      <c r="N45" s="105" t="s">
        <v>2450</v>
      </c>
      <c r="O45" s="105" t="s">
        <v>2450</v>
      </c>
      <c r="P45" s="23"/>
      <c r="Q45" s="23" t="s">
        <v>1297</v>
      </c>
      <c r="R45" s="23" t="s">
        <v>1692</v>
      </c>
      <c r="S45" s="22" t="s">
        <v>2675</v>
      </c>
      <c r="T45" s="23"/>
      <c r="U45" s="23" t="s">
        <v>1358</v>
      </c>
      <c r="V45" s="22" t="s">
        <v>33</v>
      </c>
      <c r="W45" s="33">
        <v>71</v>
      </c>
      <c r="X45" s="34">
        <v>72</v>
      </c>
      <c r="Y45" s="22" t="s">
        <v>30</v>
      </c>
      <c r="Z45" s="125" t="s">
        <v>3742</v>
      </c>
      <c r="AA45" s="23" t="s">
        <v>1650</v>
      </c>
      <c r="AB45" s="21"/>
      <c r="AC45" s="23"/>
      <c r="AD45" s="23" t="s">
        <v>1800</v>
      </c>
      <c r="AE45" s="23"/>
      <c r="AF45" s="23" t="s">
        <v>848</v>
      </c>
      <c r="AG45" s="101" t="s">
        <v>2593</v>
      </c>
      <c r="AH45" s="22"/>
      <c r="AI45" s="105" t="s">
        <v>2213</v>
      </c>
      <c r="AJ45" s="105" t="s">
        <v>2032</v>
      </c>
      <c r="AK45" s="82"/>
      <c r="AL45" s="105" t="s">
        <v>2489</v>
      </c>
      <c r="AM45" s="105" t="s">
        <v>2489</v>
      </c>
      <c r="AN45" s="82"/>
      <c r="AO45" s="23" t="s">
        <v>1294</v>
      </c>
      <c r="AP45" s="36" t="s">
        <v>1709</v>
      </c>
      <c r="AQ45" s="61" t="s">
        <v>3676</v>
      </c>
      <c r="AR45" s="36"/>
      <c r="AS45" s="98"/>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row>
    <row r="46" spans="1:80" ht="13.95" customHeight="1">
      <c r="A46" s="8"/>
      <c r="B46" s="50" t="s">
        <v>2</v>
      </c>
      <c r="C46" s="20" t="s">
        <v>2</v>
      </c>
      <c r="D46" s="20"/>
      <c r="E46" s="20"/>
      <c r="F46" s="20" t="s">
        <v>2</v>
      </c>
      <c r="G46" s="20"/>
      <c r="H46" s="20" t="s">
        <v>2</v>
      </c>
      <c r="I46" s="102" t="s">
        <v>2</v>
      </c>
      <c r="J46" s="20"/>
      <c r="K46" s="102" t="s">
        <v>2</v>
      </c>
      <c r="L46" s="102" t="s">
        <v>2</v>
      </c>
      <c r="M46" s="23"/>
      <c r="N46" s="102" t="s">
        <v>2</v>
      </c>
      <c r="O46" s="102" t="s">
        <v>2</v>
      </c>
      <c r="P46" s="20"/>
      <c r="Q46" s="20" t="s">
        <v>2</v>
      </c>
      <c r="R46" s="20" t="s">
        <v>2</v>
      </c>
      <c r="S46" s="20" t="s">
        <v>2</v>
      </c>
      <c r="T46" s="20"/>
      <c r="U46" s="20" t="s">
        <v>2</v>
      </c>
      <c r="V46" s="20" t="s">
        <v>2</v>
      </c>
      <c r="W46" s="33">
        <v>73</v>
      </c>
      <c r="X46" s="34">
        <v>74</v>
      </c>
      <c r="Y46" s="22" t="s">
        <v>31</v>
      </c>
      <c r="Z46" s="125" t="s">
        <v>3741</v>
      </c>
      <c r="AA46" s="23" t="s">
        <v>1649</v>
      </c>
      <c r="AB46" s="21"/>
      <c r="AC46" s="23"/>
      <c r="AD46" s="23" t="s">
        <v>1801</v>
      </c>
      <c r="AE46" s="23"/>
      <c r="AF46" s="23" t="s">
        <v>849</v>
      </c>
      <c r="AG46" s="101" t="s">
        <v>2594</v>
      </c>
      <c r="AH46" s="22"/>
      <c r="AI46" s="105" t="s">
        <v>2214</v>
      </c>
      <c r="AJ46" s="105" t="s">
        <v>2033</v>
      </c>
      <c r="AK46" s="82"/>
      <c r="AL46" s="105" t="s">
        <v>2490</v>
      </c>
      <c r="AM46" s="105" t="s">
        <v>2490</v>
      </c>
      <c r="AN46" s="82"/>
      <c r="AO46" s="23" t="s">
        <v>1295</v>
      </c>
      <c r="AP46" s="36" t="s">
        <v>1710</v>
      </c>
      <c r="AQ46" s="61" t="s">
        <v>3677</v>
      </c>
      <c r="AR46" s="36"/>
      <c r="AS46" s="98"/>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row>
    <row r="47" spans="1:80" ht="13.95" customHeight="1">
      <c r="A47" s="8"/>
      <c r="B47" s="30" t="s">
        <v>3725</v>
      </c>
      <c r="C47" s="23" t="s">
        <v>1625</v>
      </c>
      <c r="D47" s="21"/>
      <c r="E47" s="21"/>
      <c r="F47" s="23" t="s">
        <v>1433</v>
      </c>
      <c r="G47" s="23"/>
      <c r="H47" s="23" t="s">
        <v>889</v>
      </c>
      <c r="I47" s="101" t="s">
        <v>2585</v>
      </c>
      <c r="J47" s="23"/>
      <c r="K47" s="101" t="s">
        <v>3251</v>
      </c>
      <c r="L47" s="101" t="s">
        <v>1985</v>
      </c>
      <c r="M47" s="23"/>
      <c r="N47" s="101" t="s">
        <v>2451</v>
      </c>
      <c r="O47" s="101" t="s">
        <v>2451</v>
      </c>
      <c r="P47" s="23"/>
      <c r="Q47" s="23" t="s">
        <v>1292</v>
      </c>
      <c r="R47" s="23" t="s">
        <v>1302</v>
      </c>
      <c r="S47" s="23" t="s">
        <v>2689</v>
      </c>
      <c r="T47" s="23"/>
      <c r="U47" s="23" t="s">
        <v>41</v>
      </c>
      <c r="V47" s="23" t="s">
        <v>10</v>
      </c>
      <c r="W47" s="33">
        <v>75</v>
      </c>
      <c r="X47" s="34">
        <v>76</v>
      </c>
      <c r="Y47" s="24" t="s">
        <v>9</v>
      </c>
      <c r="Z47" s="135" t="s">
        <v>3626</v>
      </c>
      <c r="AA47" s="24" t="s">
        <v>1289</v>
      </c>
      <c r="AB47" s="24"/>
      <c r="AC47" s="24"/>
      <c r="AD47" s="24" t="s">
        <v>343</v>
      </c>
      <c r="AE47" s="23"/>
      <c r="AF47" s="24" t="s">
        <v>712</v>
      </c>
      <c r="AG47" s="100" t="s">
        <v>1723</v>
      </c>
      <c r="AH47" s="24"/>
      <c r="AI47" s="139" t="s">
        <v>3306</v>
      </c>
      <c r="AJ47" s="139" t="s">
        <v>142</v>
      </c>
      <c r="AK47" s="84"/>
      <c r="AL47" s="139" t="s">
        <v>142</v>
      </c>
      <c r="AM47" s="139" t="s">
        <v>142</v>
      </c>
      <c r="AN47" s="84"/>
      <c r="AO47" s="24" t="s">
        <v>2113</v>
      </c>
      <c r="AP47" s="26" t="s">
        <v>2113</v>
      </c>
      <c r="AQ47" s="26" t="s">
        <v>2659</v>
      </c>
      <c r="AR47" s="26"/>
      <c r="AS47" s="26"/>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row>
    <row r="48" spans="1:80" ht="13.95" customHeight="1">
      <c r="A48" s="8"/>
      <c r="B48" s="30" t="s">
        <v>3726</v>
      </c>
      <c r="C48" s="23" t="s">
        <v>1626</v>
      </c>
      <c r="D48" s="21"/>
      <c r="E48" s="21"/>
      <c r="F48" s="23" t="s">
        <v>1434</v>
      </c>
      <c r="G48" s="23"/>
      <c r="H48" s="23" t="s">
        <v>890</v>
      </c>
      <c r="I48" s="101" t="s">
        <v>2586</v>
      </c>
      <c r="J48" s="23"/>
      <c r="K48" s="101" t="s">
        <v>3252</v>
      </c>
      <c r="L48" s="101" t="s">
        <v>1986</v>
      </c>
      <c r="M48" s="23"/>
      <c r="N48" s="101" t="s">
        <v>2452</v>
      </c>
      <c r="O48" s="101" t="s">
        <v>2452</v>
      </c>
      <c r="P48" s="23"/>
      <c r="Q48" s="23" t="s">
        <v>1293</v>
      </c>
      <c r="R48" s="23" t="s">
        <v>1303</v>
      </c>
      <c r="S48" s="23" t="s">
        <v>2690</v>
      </c>
      <c r="T48" s="23"/>
      <c r="U48" s="23" t="s">
        <v>42</v>
      </c>
      <c r="V48" s="23" t="s">
        <v>11</v>
      </c>
      <c r="W48" s="33">
        <v>77</v>
      </c>
      <c r="X48" s="34">
        <v>78</v>
      </c>
      <c r="Y48" s="23" t="s">
        <v>10</v>
      </c>
      <c r="Z48" s="30" t="s">
        <v>3740</v>
      </c>
      <c r="AA48" s="23" t="s">
        <v>1648</v>
      </c>
      <c r="AB48" s="22"/>
      <c r="AC48" s="22"/>
      <c r="AD48" s="23" t="s">
        <v>1457</v>
      </c>
      <c r="AE48" s="23"/>
      <c r="AF48" s="23" t="s">
        <v>852</v>
      </c>
      <c r="AG48" s="101" t="s">
        <v>2595</v>
      </c>
      <c r="AH48" s="22"/>
      <c r="AI48" s="101" t="s">
        <v>3307</v>
      </c>
      <c r="AJ48" s="101" t="s">
        <v>2042</v>
      </c>
      <c r="AK48" s="82"/>
      <c r="AL48" s="101" t="s">
        <v>2491</v>
      </c>
      <c r="AM48" s="101" t="s">
        <v>2491</v>
      </c>
      <c r="AN48" s="82"/>
      <c r="AO48" s="23" t="s">
        <v>1290</v>
      </c>
      <c r="AP48" s="36" t="s">
        <v>1314</v>
      </c>
      <c r="AQ48" s="36" t="s">
        <v>3678</v>
      </c>
      <c r="AR48" s="36"/>
      <c r="AS48" s="98"/>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row>
    <row r="49" spans="1:80" ht="13.95" customHeight="1">
      <c r="A49" s="8"/>
      <c r="B49" s="30" t="s">
        <v>3727</v>
      </c>
      <c r="C49" s="23" t="s">
        <v>1627</v>
      </c>
      <c r="D49" s="24"/>
      <c r="E49" s="24"/>
      <c r="F49" s="23" t="s">
        <v>1491</v>
      </c>
      <c r="G49" s="24"/>
      <c r="H49" s="23" t="s">
        <v>887</v>
      </c>
      <c r="I49" s="101" t="s">
        <v>2587</v>
      </c>
      <c r="J49" s="24"/>
      <c r="K49" s="101" t="s">
        <v>3253</v>
      </c>
      <c r="L49" s="101" t="s">
        <v>1987</v>
      </c>
      <c r="M49" s="23"/>
      <c r="N49" s="101" t="s">
        <v>2453</v>
      </c>
      <c r="O49" s="101" t="s">
        <v>2453</v>
      </c>
      <c r="P49" s="24"/>
      <c r="Q49" s="23" t="s">
        <v>1703</v>
      </c>
      <c r="R49" s="23" t="s">
        <v>1689</v>
      </c>
      <c r="S49" s="23" t="s">
        <v>2691</v>
      </c>
      <c r="T49" s="23"/>
      <c r="U49" s="23" t="s">
        <v>43</v>
      </c>
      <c r="V49" s="23" t="s">
        <v>10</v>
      </c>
      <c r="W49" s="33">
        <v>79</v>
      </c>
      <c r="X49" s="34">
        <v>80</v>
      </c>
      <c r="Y49" s="23" t="s">
        <v>11</v>
      </c>
      <c r="Z49" s="30" t="s">
        <v>3739</v>
      </c>
      <c r="AA49" s="23" t="s">
        <v>1647</v>
      </c>
      <c r="AB49" s="22"/>
      <c r="AC49" s="23"/>
      <c r="AD49" s="23" t="s">
        <v>1458</v>
      </c>
      <c r="AE49" s="23"/>
      <c r="AF49" s="23" t="s">
        <v>853</v>
      </c>
      <c r="AG49" s="101" t="s">
        <v>2596</v>
      </c>
      <c r="AH49" s="22"/>
      <c r="AI49" s="101" t="s">
        <v>3308</v>
      </c>
      <c r="AJ49" s="101" t="s">
        <v>2043</v>
      </c>
      <c r="AK49" s="82"/>
      <c r="AL49" s="101" t="s">
        <v>2492</v>
      </c>
      <c r="AM49" s="101" t="s">
        <v>2492</v>
      </c>
      <c r="AN49" s="82"/>
      <c r="AO49" s="23" t="s">
        <v>1291</v>
      </c>
      <c r="AP49" s="36" t="s">
        <v>1315</v>
      </c>
      <c r="AQ49" s="36" t="s">
        <v>3679</v>
      </c>
      <c r="AR49" s="36"/>
      <c r="AS49" s="98"/>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row>
    <row r="50" spans="1:80" ht="13.95" customHeight="1">
      <c r="A50" s="8"/>
      <c r="B50" s="30" t="s">
        <v>3728</v>
      </c>
      <c r="C50" s="23" t="s">
        <v>1628</v>
      </c>
      <c r="D50" s="21"/>
      <c r="E50" s="22"/>
      <c r="F50" s="23" t="s">
        <v>1492</v>
      </c>
      <c r="G50" s="23"/>
      <c r="H50" s="23" t="s">
        <v>888</v>
      </c>
      <c r="I50" s="101" t="s">
        <v>2588</v>
      </c>
      <c r="J50" s="23"/>
      <c r="K50" s="101" t="s">
        <v>3254</v>
      </c>
      <c r="L50" s="101" t="s">
        <v>1988</v>
      </c>
      <c r="M50" s="23"/>
      <c r="N50" s="101" t="s">
        <v>2454</v>
      </c>
      <c r="O50" s="101" t="s">
        <v>2454</v>
      </c>
      <c r="P50" s="23"/>
      <c r="Q50" s="23" t="s">
        <v>1704</v>
      </c>
      <c r="R50" s="23" t="s">
        <v>1690</v>
      </c>
      <c r="S50" s="23" t="s">
        <v>2692</v>
      </c>
      <c r="T50" s="23"/>
      <c r="U50" s="23" t="s">
        <v>44</v>
      </c>
      <c r="V50" s="23" t="s">
        <v>11</v>
      </c>
      <c r="W50" s="33">
        <v>81</v>
      </c>
      <c r="X50" s="34">
        <v>82</v>
      </c>
      <c r="Y50" s="23" t="s">
        <v>10</v>
      </c>
      <c r="Z50" s="30" t="s">
        <v>3738</v>
      </c>
      <c r="AA50" s="23" t="s">
        <v>1646</v>
      </c>
      <c r="AB50" s="20"/>
      <c r="AC50" s="23"/>
      <c r="AD50" s="23" t="s">
        <v>1802</v>
      </c>
      <c r="AE50" s="23"/>
      <c r="AF50" s="23" t="s">
        <v>856</v>
      </c>
      <c r="AG50" s="101" t="s">
        <v>2597</v>
      </c>
      <c r="AH50" s="20"/>
      <c r="AI50" s="101" t="s">
        <v>3309</v>
      </c>
      <c r="AJ50" s="101" t="s">
        <v>2044</v>
      </c>
      <c r="AK50" s="81"/>
      <c r="AL50" s="101" t="s">
        <v>2493</v>
      </c>
      <c r="AM50" s="101" t="s">
        <v>2493</v>
      </c>
      <c r="AN50" s="81"/>
      <c r="AO50" s="23" t="s">
        <v>1701</v>
      </c>
      <c r="AP50" s="36" t="s">
        <v>1318</v>
      </c>
      <c r="AQ50" s="36" t="s">
        <v>3680</v>
      </c>
      <c r="AR50" s="36"/>
      <c r="AS50" s="98"/>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row>
    <row r="51" spans="1:80" ht="13.95" customHeight="1">
      <c r="A51" s="8"/>
      <c r="B51" s="135" t="s">
        <v>4</v>
      </c>
      <c r="C51" s="24" t="s">
        <v>4</v>
      </c>
      <c r="D51" s="21"/>
      <c r="E51" s="22"/>
      <c r="F51" s="24" t="s">
        <v>139</v>
      </c>
      <c r="G51" s="23"/>
      <c r="H51" s="24" t="s">
        <v>139</v>
      </c>
      <c r="I51" s="100" t="s">
        <v>4</v>
      </c>
      <c r="J51" s="23"/>
      <c r="K51" s="100" t="s">
        <v>4</v>
      </c>
      <c r="L51" s="100" t="s">
        <v>4</v>
      </c>
      <c r="M51" s="23"/>
      <c r="N51" s="100" t="s">
        <v>4</v>
      </c>
      <c r="O51" s="100" t="s">
        <v>4</v>
      </c>
      <c r="P51" s="23"/>
      <c r="Q51" s="24" t="s">
        <v>2803</v>
      </c>
      <c r="R51" s="24" t="s">
        <v>142</v>
      </c>
      <c r="S51" s="24" t="s">
        <v>2803</v>
      </c>
      <c r="T51" s="24"/>
      <c r="U51" s="24" t="s">
        <v>4</v>
      </c>
      <c r="V51" s="24" t="s">
        <v>6</v>
      </c>
      <c r="W51" s="33">
        <v>83</v>
      </c>
      <c r="X51" s="34">
        <v>84</v>
      </c>
      <c r="Y51" s="23" t="s">
        <v>11</v>
      </c>
      <c r="Z51" s="30" t="s">
        <v>3737</v>
      </c>
      <c r="AA51" s="23" t="s">
        <v>1645</v>
      </c>
      <c r="AB51" s="21"/>
      <c r="AC51" s="21"/>
      <c r="AD51" s="23" t="s">
        <v>1803</v>
      </c>
      <c r="AE51" s="23"/>
      <c r="AF51" s="23" t="s">
        <v>857</v>
      </c>
      <c r="AG51" s="101" t="s">
        <v>2598</v>
      </c>
      <c r="AH51" s="23"/>
      <c r="AI51" s="101" t="s">
        <v>3310</v>
      </c>
      <c r="AJ51" s="101" t="s">
        <v>2045</v>
      </c>
      <c r="AK51" s="85"/>
      <c r="AL51" s="101" t="s">
        <v>2494</v>
      </c>
      <c r="AM51" s="101" t="s">
        <v>2494</v>
      </c>
      <c r="AN51" s="85"/>
      <c r="AO51" s="23" t="s">
        <v>1702</v>
      </c>
      <c r="AP51" s="36" t="s">
        <v>1319</v>
      </c>
      <c r="AQ51" s="36" t="s">
        <v>3681</v>
      </c>
      <c r="AR51" s="36"/>
      <c r="AS51" s="98"/>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row>
    <row r="52" spans="1:80" ht="13.95" customHeight="1">
      <c r="A52" s="8"/>
      <c r="B52" s="30" t="s">
        <v>3729</v>
      </c>
      <c r="C52" s="23" t="s">
        <v>1629</v>
      </c>
      <c r="D52" s="20"/>
      <c r="E52" s="20"/>
      <c r="F52" s="23" t="s">
        <v>1489</v>
      </c>
      <c r="G52" s="20"/>
      <c r="H52" s="23" t="s">
        <v>880</v>
      </c>
      <c r="I52" s="101" t="s">
        <v>2589</v>
      </c>
      <c r="J52" s="20"/>
      <c r="K52" s="101" t="s">
        <v>3255</v>
      </c>
      <c r="L52" s="101" t="s">
        <v>1989</v>
      </c>
      <c r="M52" s="23"/>
      <c r="N52" s="101" t="s">
        <v>2455</v>
      </c>
      <c r="O52" s="101" t="s">
        <v>2455</v>
      </c>
      <c r="P52" s="20"/>
      <c r="Q52" s="23" t="s">
        <v>1693</v>
      </c>
      <c r="R52" s="23" t="s">
        <v>1300</v>
      </c>
      <c r="S52" s="23" t="s">
        <v>2693</v>
      </c>
      <c r="T52" s="23"/>
      <c r="U52" s="23" t="s">
        <v>47</v>
      </c>
      <c r="V52" s="23" t="s">
        <v>10</v>
      </c>
      <c r="W52" s="33">
        <v>85</v>
      </c>
      <c r="X52" s="34">
        <v>86</v>
      </c>
      <c r="Y52" s="20" t="s">
        <v>2</v>
      </c>
      <c r="Z52" s="50" t="s">
        <v>2</v>
      </c>
      <c r="AA52" s="20" t="s">
        <v>2</v>
      </c>
      <c r="AB52" s="21"/>
      <c r="AC52" s="21"/>
      <c r="AD52" s="20" t="s">
        <v>2</v>
      </c>
      <c r="AE52" s="23"/>
      <c r="AF52" s="20" t="s">
        <v>2</v>
      </c>
      <c r="AG52" s="102" t="s">
        <v>2</v>
      </c>
      <c r="AH52" s="23"/>
      <c r="AI52" s="102" t="s">
        <v>2</v>
      </c>
      <c r="AJ52" s="102" t="s">
        <v>2</v>
      </c>
      <c r="AK52" s="85"/>
      <c r="AL52" s="102" t="s">
        <v>2</v>
      </c>
      <c r="AM52" s="102" t="s">
        <v>2</v>
      </c>
      <c r="AN52" s="85"/>
      <c r="AO52" s="20" t="s">
        <v>2</v>
      </c>
      <c r="AP52" s="25" t="s">
        <v>2</v>
      </c>
      <c r="AQ52" s="25" t="s">
        <v>2</v>
      </c>
      <c r="AR52" s="25"/>
      <c r="AS52" s="25"/>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row>
    <row r="53" spans="1:80" ht="13.95" customHeight="1">
      <c r="A53" s="8"/>
      <c r="B53" s="30" t="s">
        <v>3730</v>
      </c>
      <c r="C53" s="23" t="s">
        <v>1630</v>
      </c>
      <c r="D53" s="21"/>
      <c r="E53" s="21"/>
      <c r="F53" s="23" t="s">
        <v>1490</v>
      </c>
      <c r="G53" s="23"/>
      <c r="H53" s="23" t="s">
        <v>767</v>
      </c>
      <c r="I53" s="101" t="s">
        <v>2590</v>
      </c>
      <c r="J53" s="23"/>
      <c r="K53" s="101" t="s">
        <v>3256</v>
      </c>
      <c r="L53" s="101" t="s">
        <v>1990</v>
      </c>
      <c r="M53" s="23"/>
      <c r="N53" s="101" t="s">
        <v>2456</v>
      </c>
      <c r="O53" s="101" t="s">
        <v>2456</v>
      </c>
      <c r="P53" s="23"/>
      <c r="Q53" s="23" t="s">
        <v>1694</v>
      </c>
      <c r="R53" s="23" t="s">
        <v>1301</v>
      </c>
      <c r="S53" s="23" t="s">
        <v>2694</v>
      </c>
      <c r="T53" s="23"/>
      <c r="U53" s="23" t="s">
        <v>48</v>
      </c>
      <c r="V53" s="23" t="s">
        <v>11</v>
      </c>
      <c r="W53" s="33">
        <v>87</v>
      </c>
      <c r="X53" s="34">
        <v>88</v>
      </c>
      <c r="Y53" s="22" t="s">
        <v>30</v>
      </c>
      <c r="Z53" s="125" t="s">
        <v>3736</v>
      </c>
      <c r="AA53" s="22" t="s">
        <v>1644</v>
      </c>
      <c r="AB53" s="24"/>
      <c r="AC53" s="24"/>
      <c r="AD53" s="22" t="s">
        <v>1453</v>
      </c>
      <c r="AE53" s="22"/>
      <c r="AF53" s="22" t="s">
        <v>842</v>
      </c>
      <c r="AG53" s="105" t="s">
        <v>2599</v>
      </c>
      <c r="AH53" s="24"/>
      <c r="AI53" s="105" t="s">
        <v>3311</v>
      </c>
      <c r="AJ53" s="140" t="s">
        <v>2046</v>
      </c>
      <c r="AK53" s="84"/>
      <c r="AL53" s="140" t="s">
        <v>2495</v>
      </c>
      <c r="AM53" s="140" t="s">
        <v>2495</v>
      </c>
      <c r="AN53" s="84"/>
      <c r="AO53" s="23" t="s">
        <v>1705</v>
      </c>
      <c r="AP53" s="36" t="s">
        <v>1320</v>
      </c>
      <c r="AQ53" s="36" t="s">
        <v>3682</v>
      </c>
      <c r="AR53" s="36"/>
      <c r="AS53" s="98"/>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row>
    <row r="54" spans="1:80" ht="13.95" customHeight="1">
      <c r="A54" s="8"/>
      <c r="B54" s="30" t="s">
        <v>3731</v>
      </c>
      <c r="C54" s="22" t="s">
        <v>1631</v>
      </c>
      <c r="D54" s="21"/>
      <c r="E54" s="21"/>
      <c r="F54" s="22" t="s">
        <v>1431</v>
      </c>
      <c r="G54" s="23"/>
      <c r="H54" s="23" t="s">
        <v>881</v>
      </c>
      <c r="I54" s="105" t="s">
        <v>2591</v>
      </c>
      <c r="J54" s="23"/>
      <c r="K54" s="105" t="s">
        <v>3257</v>
      </c>
      <c r="L54" s="140" t="s">
        <v>1991</v>
      </c>
      <c r="M54" s="22"/>
      <c r="N54" s="140" t="s">
        <v>2457</v>
      </c>
      <c r="O54" s="140" t="s">
        <v>2457</v>
      </c>
      <c r="P54" s="23"/>
      <c r="Q54" s="23" t="s">
        <v>1695</v>
      </c>
      <c r="R54" s="23" t="s">
        <v>1304</v>
      </c>
      <c r="S54" s="23" t="s">
        <v>2695</v>
      </c>
      <c r="T54" s="23"/>
      <c r="U54" s="23" t="s">
        <v>45</v>
      </c>
      <c r="V54" s="22" t="s">
        <v>32</v>
      </c>
      <c r="W54" s="33">
        <v>89</v>
      </c>
      <c r="X54" s="34">
        <v>90</v>
      </c>
      <c r="Y54" s="22" t="s">
        <v>31</v>
      </c>
      <c r="Z54" s="125" t="s">
        <v>3735</v>
      </c>
      <c r="AA54" s="22" t="s">
        <v>1643</v>
      </c>
      <c r="AB54" s="21"/>
      <c r="AC54" s="21"/>
      <c r="AD54" s="22" t="s">
        <v>1454</v>
      </c>
      <c r="AE54" s="22"/>
      <c r="AF54" s="22" t="s">
        <v>843</v>
      </c>
      <c r="AG54" s="105" t="s">
        <v>2600</v>
      </c>
      <c r="AH54" s="23"/>
      <c r="AI54" s="105" t="s">
        <v>3312</v>
      </c>
      <c r="AJ54" s="140" t="s">
        <v>2047</v>
      </c>
      <c r="AK54" s="85"/>
      <c r="AL54" s="140" t="s">
        <v>2496</v>
      </c>
      <c r="AM54" s="140" t="s">
        <v>2496</v>
      </c>
      <c r="AN54" s="85"/>
      <c r="AO54" s="23" t="s">
        <v>1706</v>
      </c>
      <c r="AP54" s="36" t="s">
        <v>1321</v>
      </c>
      <c r="AQ54" s="36" t="s">
        <v>3683</v>
      </c>
      <c r="AR54" s="36"/>
      <c r="AS54" s="98"/>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row>
    <row r="55" spans="1:80" ht="13.95" customHeight="1">
      <c r="A55" s="8"/>
      <c r="B55" s="30" t="s">
        <v>3732</v>
      </c>
      <c r="C55" s="22" t="s">
        <v>1632</v>
      </c>
      <c r="D55" s="21"/>
      <c r="E55" s="21"/>
      <c r="F55" s="22" t="s">
        <v>1432</v>
      </c>
      <c r="G55" s="23"/>
      <c r="H55" s="23" t="s">
        <v>882</v>
      </c>
      <c r="I55" s="105" t="s">
        <v>2592</v>
      </c>
      <c r="J55" s="23"/>
      <c r="K55" s="105" t="s">
        <v>3258</v>
      </c>
      <c r="L55" s="140" t="s">
        <v>1992</v>
      </c>
      <c r="M55" s="22"/>
      <c r="N55" s="140" t="s">
        <v>2458</v>
      </c>
      <c r="O55" s="140" t="s">
        <v>2458</v>
      </c>
      <c r="P55" s="23"/>
      <c r="Q55" s="23" t="s">
        <v>1696</v>
      </c>
      <c r="R55" s="23" t="s">
        <v>1305</v>
      </c>
      <c r="S55" s="23" t="s">
        <v>2696</v>
      </c>
      <c r="T55" s="23"/>
      <c r="U55" s="23" t="s">
        <v>46</v>
      </c>
      <c r="V55" s="22" t="s">
        <v>33</v>
      </c>
      <c r="W55" s="33">
        <v>91</v>
      </c>
      <c r="X55" s="34">
        <v>92</v>
      </c>
      <c r="Y55" s="23" t="s">
        <v>10</v>
      </c>
      <c r="Z55" s="30" t="s">
        <v>3734</v>
      </c>
      <c r="AA55" s="23" t="s">
        <v>1642</v>
      </c>
      <c r="AB55" s="21"/>
      <c r="AC55" s="21"/>
      <c r="AD55" s="23" t="s">
        <v>1455</v>
      </c>
      <c r="AE55" s="23"/>
      <c r="AF55" s="23" t="s">
        <v>846</v>
      </c>
      <c r="AG55" s="101" t="s">
        <v>2602</v>
      </c>
      <c r="AH55" s="23"/>
      <c r="AI55" s="101" t="s">
        <v>3313</v>
      </c>
      <c r="AJ55" s="101" t="s">
        <v>2048</v>
      </c>
      <c r="AK55" s="85"/>
      <c r="AL55" s="101" t="s">
        <v>2497</v>
      </c>
      <c r="AM55" s="101" t="s">
        <v>2497</v>
      </c>
      <c r="AN55" s="85"/>
      <c r="AO55" s="23" t="s">
        <v>1707</v>
      </c>
      <c r="AP55" s="36" t="s">
        <v>1316</v>
      </c>
      <c r="AQ55" s="36" t="s">
        <v>3684</v>
      </c>
      <c r="AR55" s="36"/>
      <c r="AS55" s="98"/>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row>
    <row r="56" spans="1:80" ht="13.95" customHeight="1">
      <c r="A56" s="8"/>
      <c r="B56" s="50" t="s">
        <v>2</v>
      </c>
      <c r="C56" s="20" t="s">
        <v>2</v>
      </c>
      <c r="D56" s="21"/>
      <c r="E56" s="21"/>
      <c r="F56" s="20" t="s">
        <v>2</v>
      </c>
      <c r="G56" s="23"/>
      <c r="H56" s="20" t="s">
        <v>2</v>
      </c>
      <c r="I56" s="102" t="s">
        <v>2</v>
      </c>
      <c r="J56" s="23"/>
      <c r="K56" s="102" t="s">
        <v>2</v>
      </c>
      <c r="L56" s="102" t="s">
        <v>2</v>
      </c>
      <c r="M56" s="23"/>
      <c r="N56" s="102" t="s">
        <v>2</v>
      </c>
      <c r="O56" s="102" t="s">
        <v>2</v>
      </c>
      <c r="P56" s="23"/>
      <c r="Q56" s="20" t="s">
        <v>2</v>
      </c>
      <c r="R56" s="20" t="s">
        <v>2</v>
      </c>
      <c r="S56" s="20" t="s">
        <v>2</v>
      </c>
      <c r="T56" s="20"/>
      <c r="U56" s="20" t="s">
        <v>2</v>
      </c>
      <c r="V56" s="20" t="s">
        <v>2</v>
      </c>
      <c r="W56" s="33">
        <v>93</v>
      </c>
      <c r="X56" s="34">
        <v>94</v>
      </c>
      <c r="Y56" s="23" t="s">
        <v>11</v>
      </c>
      <c r="Z56" s="30" t="s">
        <v>3733</v>
      </c>
      <c r="AA56" s="23" t="s">
        <v>1641</v>
      </c>
      <c r="AB56" s="21"/>
      <c r="AC56" s="21"/>
      <c r="AD56" s="23" t="s">
        <v>1456</v>
      </c>
      <c r="AE56" s="23"/>
      <c r="AF56" s="23" t="s">
        <v>847</v>
      </c>
      <c r="AG56" s="101" t="s">
        <v>2601</v>
      </c>
      <c r="AH56" s="23"/>
      <c r="AI56" s="101" t="s">
        <v>3314</v>
      </c>
      <c r="AJ56" s="101" t="s">
        <v>2049</v>
      </c>
      <c r="AK56" s="85"/>
      <c r="AL56" s="101" t="s">
        <v>2498</v>
      </c>
      <c r="AM56" s="101" t="s">
        <v>2498</v>
      </c>
      <c r="AN56" s="85"/>
      <c r="AO56" s="23" t="s">
        <v>1708</v>
      </c>
      <c r="AP56" s="36" t="s">
        <v>1317</v>
      </c>
      <c r="AQ56" s="36" t="s">
        <v>3685</v>
      </c>
      <c r="AR56" s="36"/>
      <c r="AS56" s="98"/>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row>
    <row r="57" spans="1:80" ht="13.95" customHeight="1">
      <c r="A57" s="8"/>
      <c r="B57" s="125" t="s">
        <v>3577</v>
      </c>
      <c r="C57" s="23" t="s">
        <v>1633</v>
      </c>
      <c r="D57" s="24"/>
      <c r="E57" s="24"/>
      <c r="F57" s="23" t="s">
        <v>1493</v>
      </c>
      <c r="G57" s="24"/>
      <c r="H57" s="23" t="s">
        <v>891</v>
      </c>
      <c r="I57" s="101" t="s">
        <v>2002</v>
      </c>
      <c r="J57" s="24"/>
      <c r="K57" s="101" t="s">
        <v>3259</v>
      </c>
      <c r="L57" s="101" t="s">
        <v>142</v>
      </c>
      <c r="M57" s="23"/>
      <c r="N57" s="101" t="s">
        <v>142</v>
      </c>
      <c r="O57" s="101" t="s">
        <v>142</v>
      </c>
      <c r="P57" s="24"/>
      <c r="Q57" s="23" t="s">
        <v>1697</v>
      </c>
      <c r="R57" s="23" t="s">
        <v>1687</v>
      </c>
      <c r="S57" s="23" t="s">
        <v>1666</v>
      </c>
      <c r="T57" s="23"/>
      <c r="U57" s="23" t="s">
        <v>111</v>
      </c>
      <c r="V57" s="23" t="s">
        <v>10</v>
      </c>
      <c r="W57" s="33">
        <v>95</v>
      </c>
      <c r="X57" s="34">
        <v>96</v>
      </c>
      <c r="Y57" s="24" t="s">
        <v>163</v>
      </c>
      <c r="Z57" s="135" t="s">
        <v>3</v>
      </c>
      <c r="AA57" s="24" t="s">
        <v>3</v>
      </c>
      <c r="AB57" s="21"/>
      <c r="AC57" s="21"/>
      <c r="AD57" s="24" t="s">
        <v>3</v>
      </c>
      <c r="AE57" s="23"/>
      <c r="AF57" s="24" t="s">
        <v>3</v>
      </c>
      <c r="AG57" s="100" t="s">
        <v>3</v>
      </c>
      <c r="AH57" s="23"/>
      <c r="AI57" s="100" t="s">
        <v>3</v>
      </c>
      <c r="AJ57" s="100" t="s">
        <v>3</v>
      </c>
      <c r="AK57" s="85"/>
      <c r="AL57" s="100" t="s">
        <v>3</v>
      </c>
      <c r="AM57" s="100" t="s">
        <v>3</v>
      </c>
      <c r="AN57" s="85"/>
      <c r="AO57" s="24" t="s">
        <v>333</v>
      </c>
      <c r="AP57" s="26" t="s">
        <v>333</v>
      </c>
      <c r="AQ57" s="26" t="s">
        <v>333</v>
      </c>
      <c r="AR57" s="26"/>
      <c r="AS57" s="26"/>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row>
    <row r="58" spans="1:80" ht="13.95" customHeight="1">
      <c r="A58" s="8"/>
      <c r="B58" s="125" t="s">
        <v>3578</v>
      </c>
      <c r="C58" s="23" t="s">
        <v>1634</v>
      </c>
      <c r="D58" s="21"/>
      <c r="E58" s="21"/>
      <c r="F58" s="23" t="s">
        <v>1494</v>
      </c>
      <c r="G58" s="23"/>
      <c r="H58" s="23" t="s">
        <v>892</v>
      </c>
      <c r="I58" s="101" t="s">
        <v>2003</v>
      </c>
      <c r="J58" s="23"/>
      <c r="K58" s="101" t="s">
        <v>3260</v>
      </c>
      <c r="L58" s="101" t="s">
        <v>142</v>
      </c>
      <c r="M58" s="23"/>
      <c r="N58" s="101" t="s">
        <v>142</v>
      </c>
      <c r="O58" s="101" t="s">
        <v>142</v>
      </c>
      <c r="P58" s="23"/>
      <c r="Q58" s="23" t="s">
        <v>1698</v>
      </c>
      <c r="R58" s="23" t="s">
        <v>1688</v>
      </c>
      <c r="S58" s="23" t="s">
        <v>1665</v>
      </c>
      <c r="T58" s="23"/>
      <c r="U58" s="23" t="s">
        <v>112</v>
      </c>
      <c r="V58" s="23" t="s">
        <v>11</v>
      </c>
      <c r="W58" s="33">
        <v>97</v>
      </c>
      <c r="X58" s="34">
        <v>98</v>
      </c>
      <c r="Y58" s="23" t="s">
        <v>10</v>
      </c>
      <c r="Z58" s="125" t="s">
        <v>3627</v>
      </c>
      <c r="AA58" s="23" t="s">
        <v>1640</v>
      </c>
      <c r="AB58" s="20"/>
      <c r="AC58" s="20"/>
      <c r="AD58" s="23" t="s">
        <v>1513</v>
      </c>
      <c r="AE58" s="23"/>
      <c r="AF58" s="23" t="s">
        <v>850</v>
      </c>
      <c r="AG58" s="101" t="s">
        <v>2052</v>
      </c>
      <c r="AH58" s="20"/>
      <c r="AI58" s="101" t="s">
        <v>3315</v>
      </c>
      <c r="AJ58" s="101" t="s">
        <v>142</v>
      </c>
      <c r="AK58" s="81"/>
      <c r="AL58" s="101" t="s">
        <v>142</v>
      </c>
      <c r="AM58" s="101" t="s">
        <v>142</v>
      </c>
      <c r="AN58" s="81"/>
      <c r="AO58" s="23" t="s">
        <v>1699</v>
      </c>
      <c r="AP58" s="36" t="s">
        <v>1310</v>
      </c>
      <c r="AQ58" s="36" t="s">
        <v>1677</v>
      </c>
      <c r="AR58" s="36"/>
      <c r="AS58" s="98"/>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row>
    <row r="59" spans="1:80" ht="13.95" customHeight="1">
      <c r="A59" s="8"/>
      <c r="B59" s="125" t="s">
        <v>3579</v>
      </c>
      <c r="C59" s="23" t="s">
        <v>1635</v>
      </c>
      <c r="D59" s="21"/>
      <c r="E59" s="21"/>
      <c r="F59" s="23" t="s">
        <v>1435</v>
      </c>
      <c r="G59" s="23"/>
      <c r="H59" s="23" t="s">
        <v>917</v>
      </c>
      <c r="I59" s="101" t="s">
        <v>2004</v>
      </c>
      <c r="J59" s="23"/>
      <c r="K59" s="101" t="s">
        <v>3261</v>
      </c>
      <c r="L59" s="101" t="s">
        <v>142</v>
      </c>
      <c r="M59" s="23"/>
      <c r="N59" s="101" t="s">
        <v>142</v>
      </c>
      <c r="O59" s="101" t="s">
        <v>142</v>
      </c>
      <c r="P59" s="23"/>
      <c r="Q59" s="23" t="s">
        <v>1689</v>
      </c>
      <c r="R59" s="23" t="s">
        <v>1298</v>
      </c>
      <c r="S59" s="23" t="s">
        <v>1664</v>
      </c>
      <c r="T59" s="23"/>
      <c r="U59" s="23" t="s">
        <v>109</v>
      </c>
      <c r="V59" s="23" t="s">
        <v>10</v>
      </c>
      <c r="W59" s="33">
        <v>99</v>
      </c>
      <c r="X59" s="34">
        <v>100</v>
      </c>
      <c r="Y59" s="23" t="s">
        <v>11</v>
      </c>
      <c r="Z59" s="125" t="s">
        <v>3628</v>
      </c>
      <c r="AA59" s="23" t="s">
        <v>1639</v>
      </c>
      <c r="AB59" s="21"/>
      <c r="AC59" s="21"/>
      <c r="AD59" s="23" t="s">
        <v>1514</v>
      </c>
      <c r="AE59" s="23"/>
      <c r="AF59" s="23" t="s">
        <v>851</v>
      </c>
      <c r="AG59" s="101" t="s">
        <v>2053</v>
      </c>
      <c r="AH59" s="23"/>
      <c r="AI59" s="101" t="s">
        <v>3316</v>
      </c>
      <c r="AJ59" s="101" t="s">
        <v>142</v>
      </c>
      <c r="AK59" s="85"/>
      <c r="AL59" s="101" t="s">
        <v>142</v>
      </c>
      <c r="AM59" s="101" t="s">
        <v>142</v>
      </c>
      <c r="AN59" s="85"/>
      <c r="AO59" s="23" t="s">
        <v>1700</v>
      </c>
      <c r="AP59" s="36" t="s">
        <v>1311</v>
      </c>
      <c r="AQ59" s="36" t="s">
        <v>1678</v>
      </c>
      <c r="AR59" s="36"/>
      <c r="AS59" s="98"/>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row>
    <row r="60" spans="1:80" ht="13.95" customHeight="1">
      <c r="A60" s="8"/>
      <c r="B60" s="125" t="s">
        <v>3580</v>
      </c>
      <c r="C60" s="23" t="s">
        <v>1636</v>
      </c>
      <c r="D60" s="21"/>
      <c r="E60" s="21"/>
      <c r="F60" s="23" t="s">
        <v>1436</v>
      </c>
      <c r="G60" s="23"/>
      <c r="H60" s="23" t="s">
        <v>918</v>
      </c>
      <c r="I60" s="101" t="s">
        <v>2005</v>
      </c>
      <c r="J60" s="23"/>
      <c r="K60" s="101" t="s">
        <v>3262</v>
      </c>
      <c r="L60" s="101" t="s">
        <v>142</v>
      </c>
      <c r="M60" s="23"/>
      <c r="N60" s="101" t="s">
        <v>142</v>
      </c>
      <c r="O60" s="101" t="s">
        <v>142</v>
      </c>
      <c r="P60" s="23"/>
      <c r="Q60" s="23" t="s">
        <v>1690</v>
      </c>
      <c r="R60" s="23" t="s">
        <v>1299</v>
      </c>
      <c r="S60" s="23" t="s">
        <v>1663</v>
      </c>
      <c r="T60" s="23"/>
      <c r="U60" s="23" t="s">
        <v>110</v>
      </c>
      <c r="V60" s="23" t="s">
        <v>11</v>
      </c>
      <c r="W60" s="33">
        <v>101</v>
      </c>
      <c r="X60" s="34">
        <v>102</v>
      </c>
      <c r="Y60" s="23" t="s">
        <v>10</v>
      </c>
      <c r="Z60" s="125" t="s">
        <v>3629</v>
      </c>
      <c r="AA60" s="23" t="s">
        <v>1638</v>
      </c>
      <c r="AB60" s="21"/>
      <c r="AC60" s="21"/>
      <c r="AD60" s="23" t="s">
        <v>1511</v>
      </c>
      <c r="AE60" s="23"/>
      <c r="AF60" s="23" t="s">
        <v>854</v>
      </c>
      <c r="AG60" s="101" t="s">
        <v>2054</v>
      </c>
      <c r="AH60" s="23"/>
      <c r="AI60" s="101" t="s">
        <v>3317</v>
      </c>
      <c r="AJ60" s="101" t="s">
        <v>142</v>
      </c>
      <c r="AK60" s="85"/>
      <c r="AL60" s="101" t="s">
        <v>142</v>
      </c>
      <c r="AM60" s="101" t="s">
        <v>142</v>
      </c>
      <c r="AN60" s="85"/>
      <c r="AO60" s="23" t="s">
        <v>1687</v>
      </c>
      <c r="AP60" s="36" t="s">
        <v>1306</v>
      </c>
      <c r="AQ60" s="36" t="s">
        <v>1668</v>
      </c>
      <c r="AR60" s="36"/>
      <c r="AS60" s="98"/>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row>
    <row r="61" spans="1:80" ht="13.95" customHeight="1">
      <c r="A61" s="8"/>
      <c r="B61" s="135" t="s">
        <v>3</v>
      </c>
      <c r="C61" s="24" t="s">
        <v>3</v>
      </c>
      <c r="D61" s="21"/>
      <c r="E61" s="21"/>
      <c r="F61" s="24" t="s">
        <v>3</v>
      </c>
      <c r="G61" s="23"/>
      <c r="H61" s="24" t="s">
        <v>3</v>
      </c>
      <c r="I61" s="100" t="s">
        <v>3</v>
      </c>
      <c r="J61" s="23"/>
      <c r="K61" s="100" t="s">
        <v>3</v>
      </c>
      <c r="L61" s="100" t="s">
        <v>3</v>
      </c>
      <c r="M61" s="23"/>
      <c r="N61" s="100" t="s">
        <v>3</v>
      </c>
      <c r="O61" s="100" t="s">
        <v>3</v>
      </c>
      <c r="P61" s="23"/>
      <c r="Q61" s="24" t="s">
        <v>333</v>
      </c>
      <c r="R61" s="24" t="s">
        <v>333</v>
      </c>
      <c r="S61" s="24" t="s">
        <v>333</v>
      </c>
      <c r="T61" s="24"/>
      <c r="U61" s="24" t="s">
        <v>3</v>
      </c>
      <c r="V61" s="24" t="s">
        <v>163</v>
      </c>
      <c r="W61" s="33">
        <v>103</v>
      </c>
      <c r="X61" s="34">
        <v>104</v>
      </c>
      <c r="Y61" s="23" t="s">
        <v>11</v>
      </c>
      <c r="Z61" s="125" t="s">
        <v>3630</v>
      </c>
      <c r="AA61" s="23" t="s">
        <v>1637</v>
      </c>
      <c r="AB61" s="21"/>
      <c r="AC61" s="21"/>
      <c r="AD61" s="23" t="s">
        <v>1512</v>
      </c>
      <c r="AE61" s="23"/>
      <c r="AF61" s="23" t="s">
        <v>855</v>
      </c>
      <c r="AG61" s="101" t="s">
        <v>2055</v>
      </c>
      <c r="AH61" s="23"/>
      <c r="AI61" s="101" t="s">
        <v>3318</v>
      </c>
      <c r="AJ61" s="101" t="s">
        <v>142</v>
      </c>
      <c r="AK61" s="85"/>
      <c r="AL61" s="101" t="s">
        <v>142</v>
      </c>
      <c r="AM61" s="101" t="s">
        <v>142</v>
      </c>
      <c r="AN61" s="85"/>
      <c r="AO61" s="23" t="s">
        <v>1688</v>
      </c>
      <c r="AP61" s="36" t="s">
        <v>1307</v>
      </c>
      <c r="AQ61" s="36" t="s">
        <v>1667</v>
      </c>
      <c r="AR61" s="36"/>
      <c r="AS61" s="98"/>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row>
    <row r="62" spans="1:80" ht="13.95" customHeight="1">
      <c r="A62" s="8"/>
      <c r="B62" s="30" t="s">
        <v>3581</v>
      </c>
      <c r="C62" s="23" t="s">
        <v>1242</v>
      </c>
      <c r="D62" s="20"/>
      <c r="E62" s="20"/>
      <c r="F62" s="23" t="s">
        <v>1784</v>
      </c>
      <c r="G62" s="20"/>
      <c r="H62" s="23" t="s">
        <v>897</v>
      </c>
      <c r="I62" s="101" t="s">
        <v>2006</v>
      </c>
      <c r="J62" s="20"/>
      <c r="K62" s="101" t="s">
        <v>3263</v>
      </c>
      <c r="L62" s="101" t="s">
        <v>142</v>
      </c>
      <c r="M62" s="23"/>
      <c r="N62" s="101" t="s">
        <v>142</v>
      </c>
      <c r="O62" s="101" t="s">
        <v>142</v>
      </c>
      <c r="P62" s="20"/>
      <c r="Q62" s="23" t="s">
        <v>2804</v>
      </c>
      <c r="R62" s="23" t="s">
        <v>1294</v>
      </c>
      <c r="S62" s="23" t="s">
        <v>1659</v>
      </c>
      <c r="T62" s="23"/>
      <c r="U62" s="23" t="s">
        <v>107</v>
      </c>
      <c r="V62" s="23" t="s">
        <v>10</v>
      </c>
      <c r="W62" s="33">
        <v>105</v>
      </c>
      <c r="X62" s="34">
        <v>106</v>
      </c>
      <c r="Y62" s="20" t="s">
        <v>2</v>
      </c>
      <c r="Z62" s="50" t="s">
        <v>2</v>
      </c>
      <c r="AA62" s="20" t="s">
        <v>2</v>
      </c>
      <c r="AB62" s="21"/>
      <c r="AC62" s="21"/>
      <c r="AD62" s="20" t="s">
        <v>2</v>
      </c>
      <c r="AE62" s="23"/>
      <c r="AF62" s="20" t="s">
        <v>2</v>
      </c>
      <c r="AG62" s="102" t="s">
        <v>2</v>
      </c>
      <c r="AH62" s="23"/>
      <c r="AI62" s="102" t="s">
        <v>2</v>
      </c>
      <c r="AJ62" s="102" t="s">
        <v>2</v>
      </c>
      <c r="AK62" s="85"/>
      <c r="AL62" s="102" t="s">
        <v>2</v>
      </c>
      <c r="AM62" s="102" t="s">
        <v>2</v>
      </c>
      <c r="AN62" s="85"/>
      <c r="AO62" s="20" t="s">
        <v>2</v>
      </c>
      <c r="AP62" s="25" t="s">
        <v>2</v>
      </c>
      <c r="AQ62" s="25" t="s">
        <v>2</v>
      </c>
      <c r="AR62" s="25"/>
      <c r="AS62" s="25"/>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row>
    <row r="63" spans="1:80" ht="13.95" customHeight="1">
      <c r="A63" s="8"/>
      <c r="B63" s="30" t="s">
        <v>3582</v>
      </c>
      <c r="C63" s="23" t="s">
        <v>1241</v>
      </c>
      <c r="D63" s="21"/>
      <c r="E63" s="21"/>
      <c r="F63" s="23" t="s">
        <v>1785</v>
      </c>
      <c r="G63" s="23"/>
      <c r="H63" s="23" t="s">
        <v>898</v>
      </c>
      <c r="I63" s="101" t="s">
        <v>2007</v>
      </c>
      <c r="J63" s="23"/>
      <c r="K63" s="101" t="s">
        <v>3264</v>
      </c>
      <c r="L63" s="101" t="s">
        <v>142</v>
      </c>
      <c r="M63" s="23"/>
      <c r="N63" s="101" t="s">
        <v>142</v>
      </c>
      <c r="O63" s="101" t="s">
        <v>142</v>
      </c>
      <c r="P63" s="23"/>
      <c r="Q63" s="23" t="s">
        <v>2805</v>
      </c>
      <c r="R63" s="23" t="s">
        <v>1295</v>
      </c>
      <c r="S63" s="23" t="s">
        <v>1660</v>
      </c>
      <c r="T63" s="23"/>
      <c r="U63" s="23" t="s">
        <v>108</v>
      </c>
      <c r="V63" s="23" t="s">
        <v>11</v>
      </c>
      <c r="W63" s="33">
        <v>107</v>
      </c>
      <c r="X63" s="34">
        <v>108</v>
      </c>
      <c r="Y63" s="23" t="s">
        <v>10</v>
      </c>
      <c r="Z63" s="30" t="s">
        <v>3631</v>
      </c>
      <c r="AA63" s="23" t="s">
        <v>1244</v>
      </c>
      <c r="AB63" s="24"/>
      <c r="AC63" s="24"/>
      <c r="AD63" s="23" t="s">
        <v>1788</v>
      </c>
      <c r="AE63" s="23"/>
      <c r="AF63" s="23" t="s">
        <v>875</v>
      </c>
      <c r="AG63" s="101" t="s">
        <v>2056</v>
      </c>
      <c r="AH63" s="24"/>
      <c r="AI63" s="140" t="s">
        <v>3319</v>
      </c>
      <c r="AJ63" s="140" t="s">
        <v>142</v>
      </c>
      <c r="AK63" s="84"/>
      <c r="AL63" s="140" t="s">
        <v>142</v>
      </c>
      <c r="AM63" s="140" t="s">
        <v>142</v>
      </c>
      <c r="AN63" s="84"/>
      <c r="AO63" s="23" t="s">
        <v>2840</v>
      </c>
      <c r="AP63" s="36" t="s">
        <v>1312</v>
      </c>
      <c r="AQ63" s="36" t="s">
        <v>1661</v>
      </c>
      <c r="AR63" s="36"/>
      <c r="AS63" s="98"/>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row>
    <row r="64" spans="1:80" ht="13.95" customHeight="1">
      <c r="A64" s="8"/>
      <c r="B64" s="30" t="s">
        <v>3583</v>
      </c>
      <c r="C64" s="23" t="s">
        <v>1250</v>
      </c>
      <c r="D64" s="21"/>
      <c r="E64" s="21"/>
      <c r="F64" s="23" t="s">
        <v>1813</v>
      </c>
      <c r="G64" s="23"/>
      <c r="H64" s="23" t="s">
        <v>895</v>
      </c>
      <c r="I64" s="101" t="s">
        <v>2008</v>
      </c>
      <c r="J64" s="23"/>
      <c r="K64" s="101" t="s">
        <v>3265</v>
      </c>
      <c r="L64" s="101" t="s">
        <v>142</v>
      </c>
      <c r="M64" s="23"/>
      <c r="N64" s="101" t="s">
        <v>142</v>
      </c>
      <c r="O64" s="101" t="s">
        <v>142</v>
      </c>
      <c r="P64" s="23"/>
      <c r="Q64" s="23" t="s">
        <v>2806</v>
      </c>
      <c r="R64" s="23" t="s">
        <v>1693</v>
      </c>
      <c r="S64" s="23" t="s">
        <v>2697</v>
      </c>
      <c r="T64" s="23"/>
      <c r="U64" s="23" t="s">
        <v>75</v>
      </c>
      <c r="V64" s="23" t="s">
        <v>10</v>
      </c>
      <c r="W64" s="33">
        <v>109</v>
      </c>
      <c r="X64" s="34">
        <v>110</v>
      </c>
      <c r="Y64" s="23" t="s">
        <v>11</v>
      </c>
      <c r="Z64" s="30" t="s">
        <v>3632</v>
      </c>
      <c r="AA64" s="23" t="s">
        <v>1243</v>
      </c>
      <c r="AB64" s="21"/>
      <c r="AC64" s="21"/>
      <c r="AD64" s="23" t="s">
        <v>1789</v>
      </c>
      <c r="AE64" s="23"/>
      <c r="AF64" s="23" t="s">
        <v>876</v>
      </c>
      <c r="AG64" s="101" t="s">
        <v>2057</v>
      </c>
      <c r="AH64" s="23"/>
      <c r="AI64" s="140" t="s">
        <v>3320</v>
      </c>
      <c r="AJ64" s="140" t="s">
        <v>142</v>
      </c>
      <c r="AK64" s="85"/>
      <c r="AL64" s="140" t="s">
        <v>142</v>
      </c>
      <c r="AM64" s="140" t="s">
        <v>142</v>
      </c>
      <c r="AN64" s="85"/>
      <c r="AO64" s="23" t="s">
        <v>2841</v>
      </c>
      <c r="AP64" s="36" t="s">
        <v>1313</v>
      </c>
      <c r="AQ64" s="36" t="s">
        <v>1662</v>
      </c>
      <c r="AR64" s="36"/>
      <c r="AS64" s="98"/>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row>
    <row r="65" spans="1:80" ht="13.95" customHeight="1">
      <c r="A65" s="8"/>
      <c r="B65" s="30" t="s">
        <v>3584</v>
      </c>
      <c r="C65" s="23" t="s">
        <v>1249</v>
      </c>
      <c r="D65" s="21"/>
      <c r="E65" s="21"/>
      <c r="F65" s="23" t="s">
        <v>1814</v>
      </c>
      <c r="G65" s="23"/>
      <c r="H65" s="23" t="s">
        <v>896</v>
      </c>
      <c r="I65" s="101" t="s">
        <v>2009</v>
      </c>
      <c r="J65" s="23"/>
      <c r="K65" s="101" t="s">
        <v>3266</v>
      </c>
      <c r="L65" s="101" t="s">
        <v>142</v>
      </c>
      <c r="M65" s="23"/>
      <c r="N65" s="101" t="s">
        <v>142</v>
      </c>
      <c r="O65" s="101" t="s">
        <v>142</v>
      </c>
      <c r="P65" s="23"/>
      <c r="Q65" s="23" t="s">
        <v>2807</v>
      </c>
      <c r="R65" s="23" t="s">
        <v>1694</v>
      </c>
      <c r="S65" s="23" t="s">
        <v>2698</v>
      </c>
      <c r="T65" s="23"/>
      <c r="U65" s="23" t="s">
        <v>76</v>
      </c>
      <c r="V65" s="23" t="s">
        <v>11</v>
      </c>
      <c r="W65" s="33">
        <v>111</v>
      </c>
      <c r="X65" s="34">
        <v>112</v>
      </c>
      <c r="Y65" s="23" t="s">
        <v>10</v>
      </c>
      <c r="Z65" s="30" t="s">
        <v>3633</v>
      </c>
      <c r="AA65" s="23" t="s">
        <v>1248</v>
      </c>
      <c r="AB65" s="21"/>
      <c r="AC65" s="21"/>
      <c r="AD65" s="23" t="s">
        <v>1798</v>
      </c>
      <c r="AE65" s="23"/>
      <c r="AF65" s="23" t="s">
        <v>859</v>
      </c>
      <c r="AG65" s="101" t="s">
        <v>2058</v>
      </c>
      <c r="AH65" s="23"/>
      <c r="AI65" s="140" t="s">
        <v>3321</v>
      </c>
      <c r="AJ65" s="140" t="s">
        <v>142</v>
      </c>
      <c r="AK65" s="85"/>
      <c r="AL65" s="140" t="s">
        <v>142</v>
      </c>
      <c r="AM65" s="140" t="s">
        <v>142</v>
      </c>
      <c r="AN65" s="85"/>
      <c r="AO65" s="23" t="s">
        <v>2842</v>
      </c>
      <c r="AP65" s="36" t="s">
        <v>1308</v>
      </c>
      <c r="AQ65" s="36" t="s">
        <v>3686</v>
      </c>
      <c r="AR65" s="36"/>
      <c r="AS65" s="98"/>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row>
    <row r="66" spans="1:80" ht="13.95" customHeight="1">
      <c r="A66" s="8"/>
      <c r="B66" s="50" t="s">
        <v>2</v>
      </c>
      <c r="C66" s="20" t="s">
        <v>2</v>
      </c>
      <c r="D66" s="21"/>
      <c r="E66" s="21"/>
      <c r="F66" s="20" t="s">
        <v>2</v>
      </c>
      <c r="G66" s="23"/>
      <c r="H66" s="20" t="s">
        <v>2</v>
      </c>
      <c r="I66" s="102" t="s">
        <v>2</v>
      </c>
      <c r="J66" s="23"/>
      <c r="K66" s="102" t="s">
        <v>2</v>
      </c>
      <c r="L66" s="102" t="s">
        <v>2</v>
      </c>
      <c r="M66" s="23"/>
      <c r="N66" s="102" t="s">
        <v>2</v>
      </c>
      <c r="O66" s="102" t="s">
        <v>2</v>
      </c>
      <c r="P66" s="23"/>
      <c r="Q66" s="20" t="s">
        <v>2</v>
      </c>
      <c r="R66" s="20" t="s">
        <v>2</v>
      </c>
      <c r="S66" s="20" t="s">
        <v>2</v>
      </c>
      <c r="T66" s="20"/>
      <c r="U66" s="20" t="s">
        <v>2</v>
      </c>
      <c r="V66" s="20" t="s">
        <v>2</v>
      </c>
      <c r="W66" s="33">
        <v>113</v>
      </c>
      <c r="X66" s="34">
        <v>114</v>
      </c>
      <c r="Y66" s="23" t="s">
        <v>11</v>
      </c>
      <c r="Z66" s="30" t="s">
        <v>3634</v>
      </c>
      <c r="AA66" s="23" t="s">
        <v>1247</v>
      </c>
      <c r="AB66" s="21"/>
      <c r="AC66" s="21"/>
      <c r="AD66" s="23" t="s">
        <v>1799</v>
      </c>
      <c r="AE66" s="23"/>
      <c r="AF66" s="23" t="s">
        <v>860</v>
      </c>
      <c r="AG66" s="101" t="s">
        <v>2059</v>
      </c>
      <c r="AH66" s="23"/>
      <c r="AI66" s="140" t="s">
        <v>3322</v>
      </c>
      <c r="AJ66" s="140" t="s">
        <v>142</v>
      </c>
      <c r="AK66" s="85"/>
      <c r="AL66" s="140" t="s">
        <v>142</v>
      </c>
      <c r="AM66" s="140" t="s">
        <v>142</v>
      </c>
      <c r="AN66" s="85"/>
      <c r="AO66" s="23" t="s">
        <v>2843</v>
      </c>
      <c r="AP66" s="36" t="s">
        <v>1309</v>
      </c>
      <c r="AQ66" s="36" t="s">
        <v>3687</v>
      </c>
      <c r="AR66" s="36"/>
      <c r="AS66" s="98"/>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row>
    <row r="67" spans="1:80" ht="13.95" customHeight="1">
      <c r="A67" s="8"/>
      <c r="B67" s="125" t="s">
        <v>3585</v>
      </c>
      <c r="C67" s="23" t="s">
        <v>1246</v>
      </c>
      <c r="D67" s="24"/>
      <c r="E67" s="24"/>
      <c r="F67" s="22" t="s">
        <v>1552</v>
      </c>
      <c r="G67" s="24"/>
      <c r="H67" s="23" t="s">
        <v>899</v>
      </c>
      <c r="I67" s="105" t="s">
        <v>2010</v>
      </c>
      <c r="J67" s="24"/>
      <c r="K67" s="105" t="s">
        <v>3267</v>
      </c>
      <c r="L67" s="139" t="s">
        <v>142</v>
      </c>
      <c r="M67" s="23"/>
      <c r="N67" s="139" t="s">
        <v>142</v>
      </c>
      <c r="O67" s="139" t="s">
        <v>142</v>
      </c>
      <c r="P67" s="24"/>
      <c r="Q67" s="22" t="s">
        <v>2808</v>
      </c>
      <c r="R67" s="23" t="s">
        <v>1695</v>
      </c>
      <c r="S67" s="23" t="s">
        <v>2699</v>
      </c>
      <c r="T67" s="23"/>
      <c r="U67" s="23" t="s">
        <v>67</v>
      </c>
      <c r="V67" s="22" t="s">
        <v>32</v>
      </c>
      <c r="W67" s="33">
        <v>115</v>
      </c>
      <c r="X67" s="34">
        <v>116</v>
      </c>
      <c r="Y67" s="24" t="s">
        <v>9</v>
      </c>
      <c r="Z67" s="135" t="s">
        <v>3626</v>
      </c>
      <c r="AA67" s="24" t="s">
        <v>1289</v>
      </c>
      <c r="AB67" s="21"/>
      <c r="AC67" s="21"/>
      <c r="AD67" s="24" t="s">
        <v>343</v>
      </c>
      <c r="AE67" s="23"/>
      <c r="AF67" s="24" t="s">
        <v>712</v>
      </c>
      <c r="AG67" s="100" t="s">
        <v>1723</v>
      </c>
      <c r="AH67" s="23"/>
      <c r="AI67" s="139" t="s">
        <v>1723</v>
      </c>
      <c r="AJ67" s="139" t="s">
        <v>142</v>
      </c>
      <c r="AK67" s="85"/>
      <c r="AL67" s="139" t="s">
        <v>142</v>
      </c>
      <c r="AM67" s="139" t="s">
        <v>142</v>
      </c>
      <c r="AN67" s="85"/>
      <c r="AO67" s="24" t="s">
        <v>2113</v>
      </c>
      <c r="AP67" s="26" t="s">
        <v>2113</v>
      </c>
      <c r="AQ67" s="26" t="s">
        <v>2659</v>
      </c>
      <c r="AR67" s="26"/>
      <c r="AS67" s="26"/>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row>
    <row r="68" spans="1:80" ht="13.95" customHeight="1">
      <c r="A68" s="8"/>
      <c r="B68" s="125" t="s">
        <v>3586</v>
      </c>
      <c r="C68" s="23" t="s">
        <v>1245</v>
      </c>
      <c r="D68" s="21"/>
      <c r="E68" s="21"/>
      <c r="F68" s="22" t="s">
        <v>1553</v>
      </c>
      <c r="G68" s="23"/>
      <c r="H68" s="23" t="s">
        <v>900</v>
      </c>
      <c r="I68" s="105" t="s">
        <v>2011</v>
      </c>
      <c r="J68" s="23"/>
      <c r="K68" s="105" t="s">
        <v>3268</v>
      </c>
      <c r="L68" s="139" t="s">
        <v>142</v>
      </c>
      <c r="M68" s="23"/>
      <c r="N68" s="139" t="s">
        <v>142</v>
      </c>
      <c r="O68" s="139" t="s">
        <v>142</v>
      </c>
      <c r="P68" s="23"/>
      <c r="Q68" s="22" t="s">
        <v>2809</v>
      </c>
      <c r="R68" s="23" t="s">
        <v>1696</v>
      </c>
      <c r="S68" s="23" t="s">
        <v>2700</v>
      </c>
      <c r="T68" s="23"/>
      <c r="U68" s="23" t="s">
        <v>68</v>
      </c>
      <c r="V68" s="22" t="s">
        <v>33</v>
      </c>
      <c r="W68" s="33">
        <v>117</v>
      </c>
      <c r="X68" s="34">
        <v>118</v>
      </c>
      <c r="Y68" s="23" t="s">
        <v>10</v>
      </c>
      <c r="Z68" s="30" t="s">
        <v>3635</v>
      </c>
      <c r="AA68" s="23" t="s">
        <v>1256</v>
      </c>
      <c r="AB68" s="20"/>
      <c r="AC68" s="20"/>
      <c r="AD68" s="23" t="s">
        <v>1790</v>
      </c>
      <c r="AE68" s="23"/>
      <c r="AF68" s="23" t="s">
        <v>865</v>
      </c>
      <c r="AG68" s="101" t="s">
        <v>2060</v>
      </c>
      <c r="AH68" s="20"/>
      <c r="AI68" s="140" t="s">
        <v>3323</v>
      </c>
      <c r="AJ68" s="140" t="s">
        <v>142</v>
      </c>
      <c r="AK68" s="81"/>
      <c r="AL68" s="140" t="s">
        <v>142</v>
      </c>
      <c r="AM68" s="140" t="s">
        <v>142</v>
      </c>
      <c r="AN68" s="81"/>
      <c r="AO68" s="23" t="s">
        <v>2844</v>
      </c>
      <c r="AP68" s="36" t="s">
        <v>1669</v>
      </c>
      <c r="AQ68" s="36" t="s">
        <v>1302</v>
      </c>
      <c r="AR68" s="36"/>
      <c r="AS68" s="98"/>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row>
    <row r="69" spans="1:80" ht="13.95" customHeight="1">
      <c r="A69" s="8"/>
      <c r="B69" s="30" t="s">
        <v>3587</v>
      </c>
      <c r="C69" s="23" t="s">
        <v>1262</v>
      </c>
      <c r="D69" s="21"/>
      <c r="E69" s="21"/>
      <c r="F69" s="23" t="s">
        <v>1577</v>
      </c>
      <c r="G69" s="23"/>
      <c r="H69" s="23" t="s">
        <v>893</v>
      </c>
      <c r="I69" s="101" t="s">
        <v>2012</v>
      </c>
      <c r="J69" s="23"/>
      <c r="K69" s="101" t="s">
        <v>3269</v>
      </c>
      <c r="L69" s="101" t="s">
        <v>142</v>
      </c>
      <c r="M69" s="23"/>
      <c r="N69" s="101" t="s">
        <v>142</v>
      </c>
      <c r="O69" s="101" t="s">
        <v>142</v>
      </c>
      <c r="P69" s="23"/>
      <c r="Q69" s="23" t="s">
        <v>2810</v>
      </c>
      <c r="R69" s="23" t="s">
        <v>1697</v>
      </c>
      <c r="S69" s="23" t="s">
        <v>2701</v>
      </c>
      <c r="T69" s="23"/>
      <c r="U69" s="23" t="s">
        <v>105</v>
      </c>
      <c r="V69" s="23" t="s">
        <v>10</v>
      </c>
      <c r="W69" s="33">
        <v>119</v>
      </c>
      <c r="X69" s="34">
        <v>120</v>
      </c>
      <c r="Y69" s="23" t="s">
        <v>11</v>
      </c>
      <c r="Z69" s="30" t="s">
        <v>3636</v>
      </c>
      <c r="AA69" s="23" t="s">
        <v>1255</v>
      </c>
      <c r="AB69" s="21"/>
      <c r="AC69" s="21"/>
      <c r="AD69" s="23" t="s">
        <v>1791</v>
      </c>
      <c r="AE69" s="23"/>
      <c r="AF69" s="23" t="s">
        <v>866</v>
      </c>
      <c r="AG69" s="101" t="s">
        <v>2061</v>
      </c>
      <c r="AH69" s="23"/>
      <c r="AI69" s="140" t="s">
        <v>3324</v>
      </c>
      <c r="AJ69" s="140" t="s">
        <v>142</v>
      </c>
      <c r="AK69" s="85"/>
      <c r="AL69" s="140" t="s">
        <v>142</v>
      </c>
      <c r="AM69" s="140" t="s">
        <v>142</v>
      </c>
      <c r="AN69" s="85"/>
      <c r="AO69" s="23" t="s">
        <v>2845</v>
      </c>
      <c r="AP69" s="36" t="s">
        <v>1670</v>
      </c>
      <c r="AQ69" s="36" t="s">
        <v>1303</v>
      </c>
      <c r="AR69" s="36"/>
      <c r="AS69" s="98"/>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row>
    <row r="70" spans="1:80" ht="13.95" customHeight="1">
      <c r="A70" s="8"/>
      <c r="B70" s="30" t="s">
        <v>3588</v>
      </c>
      <c r="C70" s="23" t="s">
        <v>1261</v>
      </c>
      <c r="D70" s="20"/>
      <c r="E70" s="20"/>
      <c r="F70" s="23" t="s">
        <v>1578</v>
      </c>
      <c r="G70" s="20"/>
      <c r="H70" s="23" t="s">
        <v>894</v>
      </c>
      <c r="I70" s="101" t="s">
        <v>2013</v>
      </c>
      <c r="J70" s="20"/>
      <c r="K70" s="101" t="s">
        <v>3270</v>
      </c>
      <c r="L70" s="101" t="s">
        <v>142</v>
      </c>
      <c r="M70" s="23"/>
      <c r="N70" s="101" t="s">
        <v>142</v>
      </c>
      <c r="O70" s="101" t="s">
        <v>142</v>
      </c>
      <c r="P70" s="20"/>
      <c r="Q70" s="23" t="s">
        <v>2811</v>
      </c>
      <c r="R70" s="23" t="s">
        <v>1698</v>
      </c>
      <c r="S70" s="23" t="s">
        <v>2702</v>
      </c>
      <c r="T70" s="23"/>
      <c r="U70" s="23" t="s">
        <v>106</v>
      </c>
      <c r="V70" s="23" t="s">
        <v>11</v>
      </c>
      <c r="W70" s="33">
        <v>121</v>
      </c>
      <c r="X70" s="34">
        <v>122</v>
      </c>
      <c r="Y70" s="22" t="s">
        <v>30</v>
      </c>
      <c r="Z70" s="125" t="s">
        <v>3637</v>
      </c>
      <c r="AA70" s="23" t="s">
        <v>1252</v>
      </c>
      <c r="AB70" s="21"/>
      <c r="AC70" s="21"/>
      <c r="AD70" s="22" t="s">
        <v>1806</v>
      </c>
      <c r="AE70" s="23"/>
      <c r="AF70" s="23" t="s">
        <v>871</v>
      </c>
      <c r="AG70" s="105" t="s">
        <v>2062</v>
      </c>
      <c r="AH70" s="23"/>
      <c r="AI70" s="105" t="s">
        <v>3325</v>
      </c>
      <c r="AJ70" s="139" t="s">
        <v>142</v>
      </c>
      <c r="AK70" s="85"/>
      <c r="AL70" s="139" t="s">
        <v>142</v>
      </c>
      <c r="AM70" s="139" t="s">
        <v>142</v>
      </c>
      <c r="AN70" s="85"/>
      <c r="AO70" s="23" t="s">
        <v>2846</v>
      </c>
      <c r="AP70" s="36" t="s">
        <v>1671</v>
      </c>
      <c r="AQ70" s="36" t="s">
        <v>1304</v>
      </c>
      <c r="AR70" s="36"/>
      <c r="AS70" s="98"/>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row>
    <row r="71" spans="1:80" ht="13.95" customHeight="1">
      <c r="A71" s="8"/>
      <c r="B71" s="135" t="s">
        <v>4</v>
      </c>
      <c r="C71" s="24" t="s">
        <v>4</v>
      </c>
      <c r="D71" s="21"/>
      <c r="E71" s="22"/>
      <c r="F71" s="24" t="s">
        <v>139</v>
      </c>
      <c r="G71" s="23"/>
      <c r="H71" s="24" t="s">
        <v>139</v>
      </c>
      <c r="I71" s="100" t="s">
        <v>4</v>
      </c>
      <c r="J71" s="22"/>
      <c r="K71" s="100" t="s">
        <v>4</v>
      </c>
      <c r="L71" s="100" t="s">
        <v>4</v>
      </c>
      <c r="M71" s="23"/>
      <c r="N71" s="100" t="s">
        <v>4</v>
      </c>
      <c r="O71" s="100" t="s">
        <v>4</v>
      </c>
      <c r="P71" s="22"/>
      <c r="Q71" s="24" t="s">
        <v>2803</v>
      </c>
      <c r="R71" s="24" t="s">
        <v>142</v>
      </c>
      <c r="S71" s="24" t="s">
        <v>2803</v>
      </c>
      <c r="T71" s="24"/>
      <c r="U71" s="24" t="s">
        <v>4</v>
      </c>
      <c r="V71" s="24" t="s">
        <v>6</v>
      </c>
      <c r="W71" s="33">
        <v>123</v>
      </c>
      <c r="X71" s="34">
        <v>124</v>
      </c>
      <c r="Y71" s="22" t="s">
        <v>31</v>
      </c>
      <c r="Z71" s="125" t="s">
        <v>3638</v>
      </c>
      <c r="AA71" s="23" t="s">
        <v>1251</v>
      </c>
      <c r="AB71" s="21"/>
      <c r="AC71" s="21"/>
      <c r="AD71" s="22" t="s">
        <v>1807</v>
      </c>
      <c r="AE71" s="23"/>
      <c r="AF71" s="23" t="s">
        <v>872</v>
      </c>
      <c r="AG71" s="105" t="s">
        <v>2063</v>
      </c>
      <c r="AH71" s="23"/>
      <c r="AI71" s="105" t="s">
        <v>3326</v>
      </c>
      <c r="AJ71" s="139" t="s">
        <v>142</v>
      </c>
      <c r="AK71" s="85"/>
      <c r="AL71" s="139" t="s">
        <v>142</v>
      </c>
      <c r="AM71" s="139" t="s">
        <v>142</v>
      </c>
      <c r="AN71" s="85"/>
      <c r="AO71" s="23" t="s">
        <v>2847</v>
      </c>
      <c r="AP71" s="36" t="s">
        <v>1672</v>
      </c>
      <c r="AQ71" s="36" t="s">
        <v>1305</v>
      </c>
      <c r="AR71" s="36"/>
      <c r="AS71" s="98"/>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row>
    <row r="72" spans="1:80" ht="13.95" customHeight="1">
      <c r="A72" s="8"/>
      <c r="B72" s="125" t="s">
        <v>3589</v>
      </c>
      <c r="C72" s="23" t="s">
        <v>1258</v>
      </c>
      <c r="D72" s="21"/>
      <c r="E72" s="22"/>
      <c r="F72" s="23" t="s">
        <v>1786</v>
      </c>
      <c r="G72" s="23"/>
      <c r="H72" s="23" t="s">
        <v>901</v>
      </c>
      <c r="I72" s="101" t="s">
        <v>2014</v>
      </c>
      <c r="J72" s="22"/>
      <c r="K72" s="101" t="s">
        <v>3271</v>
      </c>
      <c r="L72" s="101" t="s">
        <v>142</v>
      </c>
      <c r="M72" s="23"/>
      <c r="N72" s="101" t="s">
        <v>142</v>
      </c>
      <c r="O72" s="101" t="s">
        <v>142</v>
      </c>
      <c r="P72" s="22"/>
      <c r="Q72" s="23" t="s">
        <v>2812</v>
      </c>
      <c r="R72" s="23" t="s">
        <v>1699</v>
      </c>
      <c r="S72" s="23" t="s">
        <v>1300</v>
      </c>
      <c r="T72" s="23"/>
      <c r="U72" s="23" t="s">
        <v>73</v>
      </c>
      <c r="V72" s="23" t="s">
        <v>10</v>
      </c>
      <c r="W72" s="33">
        <v>125</v>
      </c>
      <c r="X72" s="34">
        <v>126</v>
      </c>
      <c r="Y72" s="20" t="s">
        <v>2</v>
      </c>
      <c r="Z72" s="50" t="s">
        <v>2</v>
      </c>
      <c r="AA72" s="20" t="s">
        <v>2</v>
      </c>
      <c r="AB72" s="21"/>
      <c r="AC72" s="21"/>
      <c r="AD72" s="20" t="s">
        <v>2</v>
      </c>
      <c r="AE72" s="23"/>
      <c r="AF72" s="20" t="s">
        <v>2</v>
      </c>
      <c r="AG72" s="102" t="s">
        <v>2</v>
      </c>
      <c r="AH72" s="23"/>
      <c r="AI72" s="102" t="s">
        <v>2</v>
      </c>
      <c r="AJ72" s="102" t="s">
        <v>2</v>
      </c>
      <c r="AK72" s="85"/>
      <c r="AL72" s="102" t="s">
        <v>2</v>
      </c>
      <c r="AM72" s="102" t="s">
        <v>2</v>
      </c>
      <c r="AN72" s="85"/>
      <c r="AO72" s="20" t="s">
        <v>2</v>
      </c>
      <c r="AP72" s="25" t="s">
        <v>2</v>
      </c>
      <c r="AQ72" s="25" t="s">
        <v>2</v>
      </c>
      <c r="AR72" s="25"/>
      <c r="AS72" s="25"/>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row>
    <row r="73" spans="1:80" ht="13.95" customHeight="1">
      <c r="A73" s="8"/>
      <c r="B73" s="125" t="s">
        <v>3590</v>
      </c>
      <c r="C73" s="23" t="s">
        <v>1257</v>
      </c>
      <c r="D73" s="24"/>
      <c r="E73" s="24"/>
      <c r="F73" s="23" t="s">
        <v>1787</v>
      </c>
      <c r="G73" s="24"/>
      <c r="H73" s="23" t="s">
        <v>902</v>
      </c>
      <c r="I73" s="101" t="s">
        <v>2015</v>
      </c>
      <c r="J73" s="24"/>
      <c r="K73" s="101" t="s">
        <v>3272</v>
      </c>
      <c r="L73" s="101" t="s">
        <v>142</v>
      </c>
      <c r="M73" s="23"/>
      <c r="N73" s="101" t="s">
        <v>142</v>
      </c>
      <c r="O73" s="101" t="s">
        <v>142</v>
      </c>
      <c r="P73" s="24"/>
      <c r="Q73" s="23" t="s">
        <v>2813</v>
      </c>
      <c r="R73" s="23" t="s">
        <v>1700</v>
      </c>
      <c r="S73" s="23" t="s">
        <v>1301</v>
      </c>
      <c r="T73" s="23"/>
      <c r="U73" s="23" t="s">
        <v>74</v>
      </c>
      <c r="V73" s="23" t="s">
        <v>11</v>
      </c>
      <c r="W73" s="33">
        <v>127</v>
      </c>
      <c r="X73" s="34">
        <v>128</v>
      </c>
      <c r="Y73" s="23" t="s">
        <v>10</v>
      </c>
      <c r="Z73" s="30" t="s">
        <v>3639</v>
      </c>
      <c r="AA73" s="23" t="s">
        <v>1260</v>
      </c>
      <c r="AB73" s="24"/>
      <c r="AC73" s="24"/>
      <c r="AD73" s="23" t="s">
        <v>1808</v>
      </c>
      <c r="AE73" s="23"/>
      <c r="AF73" s="23" t="s">
        <v>858</v>
      </c>
      <c r="AG73" s="101" t="s">
        <v>2064</v>
      </c>
      <c r="AH73" s="24"/>
      <c r="AI73" s="101" t="s">
        <v>3327</v>
      </c>
      <c r="AJ73" s="101" t="s">
        <v>142</v>
      </c>
      <c r="AK73" s="84"/>
      <c r="AL73" s="101" t="s">
        <v>142</v>
      </c>
      <c r="AM73" s="101" t="s">
        <v>2360</v>
      </c>
      <c r="AN73" s="84"/>
      <c r="AO73" s="23" t="s">
        <v>2848</v>
      </c>
      <c r="AP73" s="36" t="s">
        <v>1673</v>
      </c>
      <c r="AQ73" s="36" t="s">
        <v>1298</v>
      </c>
      <c r="AR73" s="36"/>
      <c r="AS73" s="98"/>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row>
    <row r="74" spans="1:80" ht="13.95" customHeight="1">
      <c r="A74" s="8"/>
      <c r="B74" s="30" t="s">
        <v>3591</v>
      </c>
      <c r="C74" s="23" t="s">
        <v>1254</v>
      </c>
      <c r="D74" s="21"/>
      <c r="E74" s="21"/>
      <c r="F74" s="23" t="s">
        <v>1815</v>
      </c>
      <c r="G74" s="23"/>
      <c r="H74" s="23" t="s">
        <v>907</v>
      </c>
      <c r="I74" s="101" t="s">
        <v>2016</v>
      </c>
      <c r="J74" s="23"/>
      <c r="K74" s="101" t="s">
        <v>3273</v>
      </c>
      <c r="L74" s="101" t="s">
        <v>142</v>
      </c>
      <c r="M74" s="23"/>
      <c r="N74" s="101" t="s">
        <v>142</v>
      </c>
      <c r="O74" s="101" t="s">
        <v>142</v>
      </c>
      <c r="P74" s="23"/>
      <c r="Q74" s="23" t="s">
        <v>2814</v>
      </c>
      <c r="R74" s="23" t="s">
        <v>1701</v>
      </c>
      <c r="S74" s="23" t="s">
        <v>1296</v>
      </c>
      <c r="T74" s="23"/>
      <c r="U74" s="23" t="s">
        <v>103</v>
      </c>
      <c r="V74" s="23" t="s">
        <v>10</v>
      </c>
      <c r="W74" s="33">
        <v>129</v>
      </c>
      <c r="X74" s="34">
        <v>130</v>
      </c>
      <c r="Y74" s="23" t="s">
        <v>11</v>
      </c>
      <c r="Z74" s="30" t="s">
        <v>3640</v>
      </c>
      <c r="AA74" s="23" t="s">
        <v>1259</v>
      </c>
      <c r="AB74" s="21"/>
      <c r="AC74" s="22"/>
      <c r="AD74" s="23" t="s">
        <v>1809</v>
      </c>
      <c r="AE74" s="23"/>
      <c r="AF74" s="23" t="s">
        <v>558</v>
      </c>
      <c r="AG74" s="101" t="s">
        <v>2065</v>
      </c>
      <c r="AH74" s="22"/>
      <c r="AI74" s="101" t="s">
        <v>3328</v>
      </c>
      <c r="AJ74" s="101" t="s">
        <v>142</v>
      </c>
      <c r="AK74" s="82"/>
      <c r="AL74" s="101" t="s">
        <v>142</v>
      </c>
      <c r="AM74" s="101" t="s">
        <v>2607</v>
      </c>
      <c r="AN74" s="82"/>
      <c r="AO74" s="23" t="s">
        <v>2849</v>
      </c>
      <c r="AP74" s="36" t="s">
        <v>1674</v>
      </c>
      <c r="AQ74" s="36" t="s">
        <v>1299</v>
      </c>
      <c r="AR74" s="36"/>
      <c r="AS74" s="98"/>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row>
    <row r="75" spans="1:80" ht="13.95" customHeight="1">
      <c r="A75" s="8"/>
      <c r="B75" s="30" t="s">
        <v>3592</v>
      </c>
      <c r="C75" s="23" t="s">
        <v>1253</v>
      </c>
      <c r="D75" s="21"/>
      <c r="E75" s="21"/>
      <c r="F75" s="23" t="s">
        <v>1816</v>
      </c>
      <c r="G75" s="23"/>
      <c r="H75" s="23" t="s">
        <v>908</v>
      </c>
      <c r="I75" s="101" t="s">
        <v>2017</v>
      </c>
      <c r="J75" s="23"/>
      <c r="K75" s="101" t="s">
        <v>3274</v>
      </c>
      <c r="L75" s="101" t="s">
        <v>142</v>
      </c>
      <c r="M75" s="23"/>
      <c r="N75" s="101" t="s">
        <v>142</v>
      </c>
      <c r="O75" s="101" t="s">
        <v>142</v>
      </c>
      <c r="P75" s="23"/>
      <c r="Q75" s="23" t="s">
        <v>2815</v>
      </c>
      <c r="R75" s="23" t="s">
        <v>1702</v>
      </c>
      <c r="S75" s="23" t="s">
        <v>1297</v>
      </c>
      <c r="T75" s="23"/>
      <c r="U75" s="23" t="s">
        <v>104</v>
      </c>
      <c r="V75" s="23" t="s">
        <v>11</v>
      </c>
      <c r="W75" s="33">
        <v>131</v>
      </c>
      <c r="X75" s="34">
        <v>132</v>
      </c>
      <c r="Y75" s="23" t="s">
        <v>10</v>
      </c>
      <c r="Z75" s="30" t="s">
        <v>3641</v>
      </c>
      <c r="AA75" s="23" t="s">
        <v>1272</v>
      </c>
      <c r="AB75" s="21"/>
      <c r="AC75" s="22"/>
      <c r="AD75" s="23" t="s">
        <v>1810</v>
      </c>
      <c r="AE75" s="23"/>
      <c r="AF75" s="23" t="s">
        <v>863</v>
      </c>
      <c r="AG75" s="101" t="s">
        <v>2066</v>
      </c>
      <c r="AH75" s="22"/>
      <c r="AI75" s="101" t="s">
        <v>3329</v>
      </c>
      <c r="AJ75" s="101" t="s">
        <v>142</v>
      </c>
      <c r="AK75" s="82"/>
      <c r="AL75" s="101" t="s">
        <v>142</v>
      </c>
      <c r="AM75" s="101" t="s">
        <v>2608</v>
      </c>
      <c r="AN75" s="82"/>
      <c r="AO75" s="23" t="s">
        <v>2850</v>
      </c>
      <c r="AP75" s="36" t="s">
        <v>1675</v>
      </c>
      <c r="AQ75" s="36" t="s">
        <v>1294</v>
      </c>
      <c r="AR75" s="36"/>
      <c r="AS75" s="98"/>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row>
    <row r="76" spans="1:80" ht="13.95" customHeight="1">
      <c r="A76" s="8"/>
      <c r="B76" s="50" t="s">
        <v>2</v>
      </c>
      <c r="C76" s="20" t="s">
        <v>2</v>
      </c>
      <c r="D76" s="21"/>
      <c r="E76" s="21"/>
      <c r="F76" s="20" t="s">
        <v>2</v>
      </c>
      <c r="G76" s="23"/>
      <c r="H76" s="20" t="s">
        <v>2</v>
      </c>
      <c r="I76" s="102" t="s">
        <v>2</v>
      </c>
      <c r="J76" s="23"/>
      <c r="K76" s="102" t="s">
        <v>2</v>
      </c>
      <c r="L76" s="102" t="s">
        <v>2</v>
      </c>
      <c r="M76" s="21"/>
      <c r="N76" s="102" t="s">
        <v>2</v>
      </c>
      <c r="O76" s="102" t="s">
        <v>2</v>
      </c>
      <c r="P76" s="23"/>
      <c r="Q76" s="20" t="s">
        <v>2</v>
      </c>
      <c r="R76" s="20" t="s">
        <v>2</v>
      </c>
      <c r="S76" s="20" t="s">
        <v>2</v>
      </c>
      <c r="T76" s="20"/>
      <c r="U76" s="20" t="s">
        <v>2</v>
      </c>
      <c r="V76" s="20" t="s">
        <v>2</v>
      </c>
      <c r="W76" s="33">
        <v>133</v>
      </c>
      <c r="X76" s="34">
        <v>134</v>
      </c>
      <c r="Y76" s="23" t="s">
        <v>11</v>
      </c>
      <c r="Z76" s="30" t="s">
        <v>3642</v>
      </c>
      <c r="AA76" s="23" t="s">
        <v>1271</v>
      </c>
      <c r="AB76" s="20"/>
      <c r="AC76" s="20"/>
      <c r="AD76" s="23" t="s">
        <v>1811</v>
      </c>
      <c r="AE76" s="23"/>
      <c r="AF76" s="23" t="s">
        <v>864</v>
      </c>
      <c r="AG76" s="101" t="s">
        <v>2067</v>
      </c>
      <c r="AH76" s="20"/>
      <c r="AI76" s="101" t="s">
        <v>3330</v>
      </c>
      <c r="AJ76" s="101" t="s">
        <v>142</v>
      </c>
      <c r="AK76" s="81"/>
      <c r="AL76" s="101" t="s">
        <v>142</v>
      </c>
      <c r="AM76" s="101" t="s">
        <v>2609</v>
      </c>
      <c r="AN76" s="81"/>
      <c r="AO76" s="23" t="s">
        <v>2851</v>
      </c>
      <c r="AP76" s="36" t="s">
        <v>1676</v>
      </c>
      <c r="AQ76" s="36" t="s">
        <v>1295</v>
      </c>
      <c r="AR76" s="36"/>
      <c r="AS76" s="98"/>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row>
    <row r="77" spans="1:80" ht="13.95" customHeight="1">
      <c r="A77" s="8"/>
      <c r="B77" s="125" t="s">
        <v>3593</v>
      </c>
      <c r="C77" s="23" t="s">
        <v>1282</v>
      </c>
      <c r="D77" s="21"/>
      <c r="E77" s="21"/>
      <c r="F77" s="23" t="s">
        <v>1817</v>
      </c>
      <c r="G77" s="23"/>
      <c r="H77" s="23" t="s">
        <v>903</v>
      </c>
      <c r="I77" s="101" t="s">
        <v>2018</v>
      </c>
      <c r="J77" s="23"/>
      <c r="K77" s="101" t="s">
        <v>3275</v>
      </c>
      <c r="L77" s="101" t="s">
        <v>142</v>
      </c>
      <c r="M77" s="23"/>
      <c r="N77" s="101" t="s">
        <v>142</v>
      </c>
      <c r="O77" s="101" t="s">
        <v>142</v>
      </c>
      <c r="P77" s="23"/>
      <c r="Q77" s="23" t="s">
        <v>2816</v>
      </c>
      <c r="R77" s="23" t="s">
        <v>1292</v>
      </c>
      <c r="S77" s="23" t="s">
        <v>1292</v>
      </c>
      <c r="T77" s="23"/>
      <c r="U77" s="23" t="s">
        <v>71</v>
      </c>
      <c r="V77" s="23" t="s">
        <v>10</v>
      </c>
      <c r="W77" s="33">
        <v>135</v>
      </c>
      <c r="X77" s="34">
        <v>136</v>
      </c>
      <c r="Y77" s="24" t="s">
        <v>163</v>
      </c>
      <c r="Z77" s="135" t="s">
        <v>3</v>
      </c>
      <c r="AA77" s="24" t="s">
        <v>3</v>
      </c>
      <c r="AB77" s="21"/>
      <c r="AC77" s="21"/>
      <c r="AD77" s="24" t="s">
        <v>3</v>
      </c>
      <c r="AE77" s="23"/>
      <c r="AF77" s="24" t="s">
        <v>3</v>
      </c>
      <c r="AG77" s="100" t="s">
        <v>3</v>
      </c>
      <c r="AH77" s="23"/>
      <c r="AI77" s="100" t="s">
        <v>3</v>
      </c>
      <c r="AJ77" s="100" t="s">
        <v>3</v>
      </c>
      <c r="AK77" s="85"/>
      <c r="AL77" s="100" t="s">
        <v>3</v>
      </c>
      <c r="AM77" s="100" t="s">
        <v>3</v>
      </c>
      <c r="AN77" s="85"/>
      <c r="AO77" s="24" t="s">
        <v>333</v>
      </c>
      <c r="AP77" s="26" t="s">
        <v>333</v>
      </c>
      <c r="AQ77" s="26" t="s">
        <v>333</v>
      </c>
      <c r="AR77" s="26"/>
      <c r="AS77" s="26"/>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row>
    <row r="78" spans="1:80" ht="13.95" customHeight="1">
      <c r="A78" s="8"/>
      <c r="B78" s="125" t="s">
        <v>3594</v>
      </c>
      <c r="C78" s="23" t="s">
        <v>1281</v>
      </c>
      <c r="D78" s="20"/>
      <c r="E78" s="20"/>
      <c r="F78" s="23" t="s">
        <v>1818</v>
      </c>
      <c r="G78" s="20"/>
      <c r="H78" s="23" t="s">
        <v>904</v>
      </c>
      <c r="I78" s="101" t="s">
        <v>2019</v>
      </c>
      <c r="J78" s="20"/>
      <c r="K78" s="101" t="s">
        <v>3276</v>
      </c>
      <c r="L78" s="101" t="s">
        <v>142</v>
      </c>
      <c r="M78" s="23"/>
      <c r="N78" s="101" t="s">
        <v>142</v>
      </c>
      <c r="O78" s="101" t="s">
        <v>142</v>
      </c>
      <c r="P78" s="20"/>
      <c r="Q78" s="23" t="s">
        <v>2817</v>
      </c>
      <c r="R78" s="23" t="s">
        <v>1293</v>
      </c>
      <c r="S78" s="23" t="s">
        <v>1293</v>
      </c>
      <c r="T78" s="23"/>
      <c r="U78" s="23" t="s">
        <v>72</v>
      </c>
      <c r="V78" s="23" t="s">
        <v>11</v>
      </c>
      <c r="W78" s="33">
        <v>137</v>
      </c>
      <c r="X78" s="34">
        <v>138</v>
      </c>
      <c r="Y78" s="23" t="s">
        <v>10</v>
      </c>
      <c r="Z78" s="30" t="s">
        <v>3643</v>
      </c>
      <c r="AA78" s="23" t="s">
        <v>1280</v>
      </c>
      <c r="AB78" s="21"/>
      <c r="AC78" s="21"/>
      <c r="AD78" s="23" t="s">
        <v>1796</v>
      </c>
      <c r="AE78" s="23"/>
      <c r="AF78" s="23" t="s">
        <v>867</v>
      </c>
      <c r="AG78" s="101" t="s">
        <v>2068</v>
      </c>
      <c r="AH78" s="23"/>
      <c r="AI78" s="101" t="s">
        <v>3331</v>
      </c>
      <c r="AJ78" s="101" t="s">
        <v>142</v>
      </c>
      <c r="AK78" s="85"/>
      <c r="AL78" s="101" t="s">
        <v>142</v>
      </c>
      <c r="AM78" s="101" t="s">
        <v>2359</v>
      </c>
      <c r="AN78" s="85"/>
      <c r="AO78" s="23" t="s">
        <v>2852</v>
      </c>
      <c r="AP78" s="36" t="s">
        <v>1677</v>
      </c>
      <c r="AQ78" s="36" t="s">
        <v>1290</v>
      </c>
      <c r="AR78" s="36"/>
      <c r="AS78" s="98"/>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row>
    <row r="79" spans="1:80" ht="13.95" customHeight="1">
      <c r="A79" s="8"/>
      <c r="B79" s="30" t="s">
        <v>3595</v>
      </c>
      <c r="C79" s="23" t="s">
        <v>1270</v>
      </c>
      <c r="D79" s="21"/>
      <c r="E79" s="21"/>
      <c r="F79" s="23" t="s">
        <v>1792</v>
      </c>
      <c r="G79" s="23"/>
      <c r="H79" s="23" t="s">
        <v>905</v>
      </c>
      <c r="I79" s="101" t="s">
        <v>2020</v>
      </c>
      <c r="J79" s="23"/>
      <c r="K79" s="101" t="s">
        <v>3277</v>
      </c>
      <c r="L79" s="101" t="s">
        <v>1948</v>
      </c>
      <c r="M79" s="23"/>
      <c r="N79" s="101" t="s">
        <v>2459</v>
      </c>
      <c r="O79" s="101" t="s">
        <v>2459</v>
      </c>
      <c r="P79" s="23"/>
      <c r="Q79" s="23" t="s">
        <v>2818</v>
      </c>
      <c r="R79" s="23" t="s">
        <v>1296</v>
      </c>
      <c r="S79" s="23" t="s">
        <v>1703</v>
      </c>
      <c r="T79" s="23"/>
      <c r="U79" s="23" t="s">
        <v>101</v>
      </c>
      <c r="V79" s="23" t="s">
        <v>10</v>
      </c>
      <c r="W79" s="33">
        <v>139</v>
      </c>
      <c r="X79" s="34">
        <v>140</v>
      </c>
      <c r="Y79" s="23" t="s">
        <v>11</v>
      </c>
      <c r="Z79" s="30" t="s">
        <v>3644</v>
      </c>
      <c r="AA79" s="23" t="s">
        <v>1279</v>
      </c>
      <c r="AB79" s="24"/>
      <c r="AC79" s="24"/>
      <c r="AD79" s="23" t="s">
        <v>1797</v>
      </c>
      <c r="AE79" s="24"/>
      <c r="AF79" s="23" t="s">
        <v>868</v>
      </c>
      <c r="AG79" s="101" t="s">
        <v>2069</v>
      </c>
      <c r="AH79" s="24"/>
      <c r="AI79" s="101" t="s">
        <v>3332</v>
      </c>
      <c r="AJ79" s="101" t="s">
        <v>142</v>
      </c>
      <c r="AK79" s="84"/>
      <c r="AL79" s="101" t="s">
        <v>142</v>
      </c>
      <c r="AM79" s="101" t="s">
        <v>2610</v>
      </c>
      <c r="AN79" s="84"/>
      <c r="AO79" s="23" t="s">
        <v>2853</v>
      </c>
      <c r="AP79" s="36" t="s">
        <v>1678</v>
      </c>
      <c r="AQ79" s="36" t="s">
        <v>1291</v>
      </c>
      <c r="AR79" s="36"/>
      <c r="AS79" s="98"/>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row>
    <row r="80" spans="1:80" ht="13.95" customHeight="1">
      <c r="A80" s="8"/>
      <c r="B80" s="30" t="s">
        <v>3596</v>
      </c>
      <c r="C80" s="23" t="s">
        <v>1269</v>
      </c>
      <c r="D80" s="21"/>
      <c r="E80" s="21"/>
      <c r="F80" s="23" t="s">
        <v>1793</v>
      </c>
      <c r="G80" s="23"/>
      <c r="H80" s="23" t="s">
        <v>906</v>
      </c>
      <c r="I80" s="101" t="s">
        <v>2021</v>
      </c>
      <c r="J80" s="23"/>
      <c r="K80" s="101" t="s">
        <v>3278</v>
      </c>
      <c r="L80" s="101" t="s">
        <v>1949</v>
      </c>
      <c r="M80" s="23"/>
      <c r="N80" s="101" t="s">
        <v>2460</v>
      </c>
      <c r="O80" s="101" t="s">
        <v>2460</v>
      </c>
      <c r="P80" s="23"/>
      <c r="Q80" s="23" t="s">
        <v>2819</v>
      </c>
      <c r="R80" s="23" t="s">
        <v>1297</v>
      </c>
      <c r="S80" s="23" t="s">
        <v>1704</v>
      </c>
      <c r="T80" s="23"/>
      <c r="U80" s="23" t="s">
        <v>102</v>
      </c>
      <c r="V80" s="23" t="s">
        <v>11</v>
      </c>
      <c r="W80" s="33">
        <v>141</v>
      </c>
      <c r="X80" s="34">
        <v>142</v>
      </c>
      <c r="Y80" s="23" t="s">
        <v>10</v>
      </c>
      <c r="Z80" s="30" t="s">
        <v>3645</v>
      </c>
      <c r="AA80" s="23" t="s">
        <v>1288</v>
      </c>
      <c r="AB80" s="21"/>
      <c r="AC80" s="21"/>
      <c r="AD80" s="23" t="s">
        <v>1546</v>
      </c>
      <c r="AE80" s="23"/>
      <c r="AF80" s="23" t="s">
        <v>861</v>
      </c>
      <c r="AG80" s="101" t="s">
        <v>2070</v>
      </c>
      <c r="AH80" s="23"/>
      <c r="AI80" s="101" t="s">
        <v>3333</v>
      </c>
      <c r="AJ80" s="101" t="s">
        <v>1944</v>
      </c>
      <c r="AK80" s="85"/>
      <c r="AL80" s="101" t="s">
        <v>2499</v>
      </c>
      <c r="AM80" s="101" t="s">
        <v>2499</v>
      </c>
      <c r="AN80" s="85"/>
      <c r="AO80" s="23" t="s">
        <v>2854</v>
      </c>
      <c r="AP80" s="36" t="s">
        <v>1679</v>
      </c>
      <c r="AQ80" s="36" t="s">
        <v>1701</v>
      </c>
      <c r="AR80" s="36"/>
      <c r="AS80" s="98"/>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row>
    <row r="81" spans="1:80" ht="13.95" customHeight="1">
      <c r="A81" s="8"/>
      <c r="B81" s="135" t="s">
        <v>3</v>
      </c>
      <c r="C81" s="24" t="s">
        <v>3</v>
      </c>
      <c r="D81" s="24"/>
      <c r="E81" s="24"/>
      <c r="F81" s="24" t="s">
        <v>3</v>
      </c>
      <c r="G81" s="24"/>
      <c r="H81" s="24" t="s">
        <v>3</v>
      </c>
      <c r="I81" s="100" t="s">
        <v>3</v>
      </c>
      <c r="J81" s="24"/>
      <c r="K81" s="100" t="s">
        <v>3</v>
      </c>
      <c r="L81" s="100" t="s">
        <v>3</v>
      </c>
      <c r="M81" s="24"/>
      <c r="N81" s="100" t="s">
        <v>3</v>
      </c>
      <c r="O81" s="100" t="s">
        <v>3</v>
      </c>
      <c r="P81" s="24"/>
      <c r="Q81" s="24" t="s">
        <v>333</v>
      </c>
      <c r="R81" s="24" t="s">
        <v>333</v>
      </c>
      <c r="S81" s="24" t="s">
        <v>333</v>
      </c>
      <c r="T81" s="24"/>
      <c r="U81" s="24" t="s">
        <v>3</v>
      </c>
      <c r="V81" s="24" t="s">
        <v>163</v>
      </c>
      <c r="W81" s="33">
        <v>143</v>
      </c>
      <c r="X81" s="34">
        <v>144</v>
      </c>
      <c r="Y81" s="23" t="s">
        <v>11</v>
      </c>
      <c r="Z81" s="30" t="s">
        <v>3646</v>
      </c>
      <c r="AA81" s="23" t="s">
        <v>1287</v>
      </c>
      <c r="AB81" s="21"/>
      <c r="AC81" s="21"/>
      <c r="AD81" s="23" t="s">
        <v>1547</v>
      </c>
      <c r="AE81" s="23"/>
      <c r="AF81" s="23" t="s">
        <v>862</v>
      </c>
      <c r="AG81" s="101" t="s">
        <v>2071</v>
      </c>
      <c r="AH81" s="23"/>
      <c r="AI81" s="101" t="s">
        <v>3334</v>
      </c>
      <c r="AJ81" s="101" t="s">
        <v>1945</v>
      </c>
      <c r="AK81" s="85"/>
      <c r="AL81" s="101" t="s">
        <v>2500</v>
      </c>
      <c r="AM81" s="101" t="s">
        <v>2500</v>
      </c>
      <c r="AN81" s="85"/>
      <c r="AO81" s="23" t="s">
        <v>2855</v>
      </c>
      <c r="AP81" s="36" t="s">
        <v>1680</v>
      </c>
      <c r="AQ81" s="36" t="s">
        <v>1702</v>
      </c>
      <c r="AR81" s="36"/>
      <c r="AS81" s="98"/>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row>
    <row r="82" spans="1:80" ht="13.95" customHeight="1">
      <c r="A82" s="8"/>
      <c r="B82" s="30" t="s">
        <v>3597</v>
      </c>
      <c r="C82" s="23" t="s">
        <v>1274</v>
      </c>
      <c r="D82" s="21"/>
      <c r="E82" s="21"/>
      <c r="F82" s="23" t="s">
        <v>1574</v>
      </c>
      <c r="G82" s="23"/>
      <c r="H82" s="23" t="s">
        <v>909</v>
      </c>
      <c r="I82" s="101" t="s">
        <v>2022</v>
      </c>
      <c r="J82" s="23"/>
      <c r="K82" s="101" t="s">
        <v>3279</v>
      </c>
      <c r="L82" s="101" t="s">
        <v>2617</v>
      </c>
      <c r="M82" s="23"/>
      <c r="N82" s="101" t="s">
        <v>2461</v>
      </c>
      <c r="O82" s="101" t="s">
        <v>2503</v>
      </c>
      <c r="P82" s="23"/>
      <c r="Q82" s="23" t="s">
        <v>2820</v>
      </c>
      <c r="R82" s="23" t="s">
        <v>1703</v>
      </c>
      <c r="S82" s="23" t="s">
        <v>1693</v>
      </c>
      <c r="T82" s="23"/>
      <c r="U82" s="23" t="s">
        <v>69</v>
      </c>
      <c r="V82" s="23" t="s">
        <v>10</v>
      </c>
      <c r="W82" s="33">
        <v>145</v>
      </c>
      <c r="X82" s="34">
        <v>146</v>
      </c>
      <c r="Y82" s="20" t="s">
        <v>2</v>
      </c>
      <c r="Z82" s="50" t="s">
        <v>2</v>
      </c>
      <c r="AA82" s="20" t="s">
        <v>2</v>
      </c>
      <c r="AB82" s="20"/>
      <c r="AC82" s="20"/>
      <c r="AD82" s="20" t="s">
        <v>2</v>
      </c>
      <c r="AE82" s="20"/>
      <c r="AF82" s="20" t="s">
        <v>2</v>
      </c>
      <c r="AG82" s="102" t="s">
        <v>2</v>
      </c>
      <c r="AH82" s="20"/>
      <c r="AI82" s="102" t="s">
        <v>2</v>
      </c>
      <c r="AJ82" s="102" t="s">
        <v>2</v>
      </c>
      <c r="AK82" s="81"/>
      <c r="AL82" s="102" t="s">
        <v>2</v>
      </c>
      <c r="AM82" s="102" t="s">
        <v>2</v>
      </c>
      <c r="AN82" s="81"/>
      <c r="AO82" s="20" t="s">
        <v>2</v>
      </c>
      <c r="AP82" s="25" t="s">
        <v>2</v>
      </c>
      <c r="AQ82" s="25" t="s">
        <v>2</v>
      </c>
      <c r="AR82" s="25"/>
      <c r="AS82" s="25"/>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row>
    <row r="83" spans="1:80" ht="13.95" customHeight="1">
      <c r="A83" s="8"/>
      <c r="B83" s="30" t="s">
        <v>3598</v>
      </c>
      <c r="C83" s="23" t="s">
        <v>1273</v>
      </c>
      <c r="D83" s="21"/>
      <c r="E83" s="21"/>
      <c r="F83" s="23" t="s">
        <v>1812</v>
      </c>
      <c r="G83" s="23"/>
      <c r="H83" s="23" t="s">
        <v>910</v>
      </c>
      <c r="I83" s="101" t="s">
        <v>2023</v>
      </c>
      <c r="J83" s="23"/>
      <c r="K83" s="101" t="s">
        <v>3280</v>
      </c>
      <c r="L83" s="101" t="s">
        <v>2618</v>
      </c>
      <c r="M83" s="23"/>
      <c r="N83" s="101" t="s">
        <v>2462</v>
      </c>
      <c r="O83" s="101" t="s">
        <v>2504</v>
      </c>
      <c r="P83" s="23"/>
      <c r="Q83" s="23" t="s">
        <v>2821</v>
      </c>
      <c r="R83" s="23" t="s">
        <v>1704</v>
      </c>
      <c r="S83" s="23" t="s">
        <v>1694</v>
      </c>
      <c r="T83" s="23"/>
      <c r="U83" s="23" t="s">
        <v>70</v>
      </c>
      <c r="V83" s="23" t="s">
        <v>11</v>
      </c>
      <c r="W83" s="33">
        <v>147</v>
      </c>
      <c r="X83" s="34">
        <v>148</v>
      </c>
      <c r="Y83" s="22" t="s">
        <v>30</v>
      </c>
      <c r="Z83" s="125" t="s">
        <v>3647</v>
      </c>
      <c r="AA83" s="22" t="s">
        <v>1264</v>
      </c>
      <c r="AB83" s="21"/>
      <c r="AC83" s="21"/>
      <c r="AD83" s="22" t="s">
        <v>1570</v>
      </c>
      <c r="AE83" s="23"/>
      <c r="AF83" s="22" t="s">
        <v>840</v>
      </c>
      <c r="AG83" s="105" t="s">
        <v>2072</v>
      </c>
      <c r="AH83" s="23"/>
      <c r="AI83" s="105" t="s">
        <v>3335</v>
      </c>
      <c r="AJ83" s="105" t="s">
        <v>2529</v>
      </c>
      <c r="AK83" s="85"/>
      <c r="AL83" s="105" t="s">
        <v>2501</v>
      </c>
      <c r="AM83" s="105" t="s">
        <v>2501</v>
      </c>
      <c r="AN83" s="85"/>
      <c r="AO83" s="22" t="s">
        <v>2856</v>
      </c>
      <c r="AP83" s="36" t="s">
        <v>1681</v>
      </c>
      <c r="AQ83" s="36" t="s">
        <v>1705</v>
      </c>
      <c r="AR83" s="36"/>
      <c r="AS83" s="98"/>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row>
    <row r="84" spans="1:80" ht="13.95" customHeight="1">
      <c r="A84" s="8"/>
      <c r="B84" s="50" t="s">
        <v>2</v>
      </c>
      <c r="C84" s="20" t="s">
        <v>2</v>
      </c>
      <c r="D84" s="20"/>
      <c r="E84" s="20"/>
      <c r="F84" s="20" t="s">
        <v>2</v>
      </c>
      <c r="G84" s="20"/>
      <c r="H84" s="20" t="s">
        <v>2</v>
      </c>
      <c r="I84" s="102" t="s">
        <v>2</v>
      </c>
      <c r="J84" s="20"/>
      <c r="K84" s="102" t="s">
        <v>2</v>
      </c>
      <c r="L84" s="102" t="s">
        <v>2</v>
      </c>
      <c r="M84" s="20"/>
      <c r="N84" s="102" t="s">
        <v>2</v>
      </c>
      <c r="O84" s="102" t="s">
        <v>2</v>
      </c>
      <c r="P84" s="20"/>
      <c r="Q84" s="20" t="s">
        <v>2</v>
      </c>
      <c r="R84" s="20" t="s">
        <v>2</v>
      </c>
      <c r="S84" s="20" t="s">
        <v>2</v>
      </c>
      <c r="T84" s="20"/>
      <c r="U84" s="20" t="s">
        <v>2</v>
      </c>
      <c r="V84" s="20" t="s">
        <v>2</v>
      </c>
      <c r="W84" s="33">
        <v>149</v>
      </c>
      <c r="X84" s="34">
        <v>150</v>
      </c>
      <c r="Y84" s="22" t="s">
        <v>31</v>
      </c>
      <c r="Z84" s="125" t="s">
        <v>3648</v>
      </c>
      <c r="AA84" s="22" t="s">
        <v>1263</v>
      </c>
      <c r="AB84" s="21"/>
      <c r="AC84" s="21"/>
      <c r="AD84" s="22" t="s">
        <v>1571</v>
      </c>
      <c r="AE84" s="23"/>
      <c r="AF84" s="22" t="s">
        <v>841</v>
      </c>
      <c r="AG84" s="105" t="s">
        <v>2073</v>
      </c>
      <c r="AH84" s="23"/>
      <c r="AI84" s="105" t="s">
        <v>3336</v>
      </c>
      <c r="AJ84" s="105" t="s">
        <v>1941</v>
      </c>
      <c r="AK84" s="85"/>
      <c r="AL84" s="105" t="s">
        <v>2502</v>
      </c>
      <c r="AM84" s="105" t="s">
        <v>2502</v>
      </c>
      <c r="AN84" s="85"/>
      <c r="AO84" s="22" t="s">
        <v>2857</v>
      </c>
      <c r="AP84" s="36" t="s">
        <v>1682</v>
      </c>
      <c r="AQ84" s="36" t="s">
        <v>1706</v>
      </c>
      <c r="AR84" s="36"/>
      <c r="AS84" s="98"/>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row>
    <row r="85" spans="1:80" ht="13.95" customHeight="1">
      <c r="A85" s="8"/>
      <c r="B85" s="125" t="s">
        <v>3599</v>
      </c>
      <c r="C85" s="22" t="s">
        <v>1266</v>
      </c>
      <c r="D85" s="22"/>
      <c r="E85" s="22"/>
      <c r="F85" s="22" t="s">
        <v>1794</v>
      </c>
      <c r="G85" s="22"/>
      <c r="H85" s="23" t="s">
        <v>913</v>
      </c>
      <c r="I85" s="105" t="s">
        <v>2024</v>
      </c>
      <c r="J85" s="22"/>
      <c r="K85" s="105" t="s">
        <v>3281</v>
      </c>
      <c r="L85" s="105" t="s">
        <v>2050</v>
      </c>
      <c r="M85" s="22"/>
      <c r="N85" s="105" t="s">
        <v>2463</v>
      </c>
      <c r="O85" s="105" t="s">
        <v>2463</v>
      </c>
      <c r="P85" s="22"/>
      <c r="Q85" s="22" t="s">
        <v>2822</v>
      </c>
      <c r="R85" s="23" t="s">
        <v>1705</v>
      </c>
      <c r="S85" s="23" t="s">
        <v>1695</v>
      </c>
      <c r="T85" s="23"/>
      <c r="U85" s="23" t="s">
        <v>65</v>
      </c>
      <c r="V85" s="22" t="s">
        <v>32</v>
      </c>
      <c r="W85" s="33">
        <v>151</v>
      </c>
      <c r="X85" s="34">
        <v>152</v>
      </c>
      <c r="Y85" s="20" t="s">
        <v>2</v>
      </c>
      <c r="Z85" s="50" t="s">
        <v>2</v>
      </c>
      <c r="AA85" s="20" t="s">
        <v>2</v>
      </c>
      <c r="AB85" s="24"/>
      <c r="AC85" s="24"/>
      <c r="AD85" s="20" t="s">
        <v>2</v>
      </c>
      <c r="AE85" s="24"/>
      <c r="AF85" s="20" t="s">
        <v>2</v>
      </c>
      <c r="AG85" s="102" t="s">
        <v>2</v>
      </c>
      <c r="AH85" s="24"/>
      <c r="AI85" s="102" t="s">
        <v>2</v>
      </c>
      <c r="AJ85" s="102" t="s">
        <v>2</v>
      </c>
      <c r="AK85" s="84"/>
      <c r="AL85" s="102" t="s">
        <v>2</v>
      </c>
      <c r="AM85" s="102" t="s">
        <v>2</v>
      </c>
      <c r="AN85" s="84"/>
      <c r="AO85" s="20" t="s">
        <v>2</v>
      </c>
      <c r="AP85" s="25" t="s">
        <v>2</v>
      </c>
      <c r="AQ85" s="25" t="s">
        <v>2</v>
      </c>
      <c r="AR85" s="25"/>
      <c r="AS85" s="25"/>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row>
    <row r="86" spans="1:80" ht="13.95" customHeight="1">
      <c r="A86" s="8"/>
      <c r="B86" s="125" t="s">
        <v>3600</v>
      </c>
      <c r="C86" s="22" t="s">
        <v>1265</v>
      </c>
      <c r="D86" s="22"/>
      <c r="E86" s="22"/>
      <c r="F86" s="22" t="s">
        <v>1795</v>
      </c>
      <c r="G86" s="22"/>
      <c r="H86" s="23" t="s">
        <v>914</v>
      </c>
      <c r="I86" s="105" t="s">
        <v>2025</v>
      </c>
      <c r="J86" s="22"/>
      <c r="K86" s="105" t="s">
        <v>3282</v>
      </c>
      <c r="L86" s="105" t="s">
        <v>2051</v>
      </c>
      <c r="M86" s="22"/>
      <c r="N86" s="105" t="s">
        <v>2464</v>
      </c>
      <c r="O86" s="105" t="s">
        <v>2464</v>
      </c>
      <c r="P86" s="22"/>
      <c r="Q86" s="22" t="s">
        <v>2823</v>
      </c>
      <c r="R86" s="23" t="s">
        <v>1706</v>
      </c>
      <c r="S86" s="23" t="s">
        <v>1696</v>
      </c>
      <c r="T86" s="23"/>
      <c r="U86" s="23" t="s">
        <v>66</v>
      </c>
      <c r="V86" s="22" t="s">
        <v>33</v>
      </c>
      <c r="W86" s="33">
        <v>153</v>
      </c>
      <c r="X86" s="34">
        <v>154</v>
      </c>
      <c r="Y86" s="23" t="s">
        <v>10</v>
      </c>
      <c r="Z86" s="30" t="s">
        <v>3649</v>
      </c>
      <c r="AA86" s="23" t="s">
        <v>1268</v>
      </c>
      <c r="AB86" s="21"/>
      <c r="AC86" s="22"/>
      <c r="AD86" s="23" t="s">
        <v>1575</v>
      </c>
      <c r="AE86" s="22"/>
      <c r="AF86" s="23" t="s">
        <v>873</v>
      </c>
      <c r="AG86" s="101" t="s">
        <v>2074</v>
      </c>
      <c r="AH86" s="22"/>
      <c r="AI86" s="101" t="s">
        <v>3337</v>
      </c>
      <c r="AJ86" s="101" t="s">
        <v>2623</v>
      </c>
      <c r="AK86" s="82"/>
      <c r="AL86" s="101" t="s">
        <v>2503</v>
      </c>
      <c r="AM86" s="101" t="s">
        <v>2461</v>
      </c>
      <c r="AN86" s="82"/>
      <c r="AO86" s="23" t="s">
        <v>2858</v>
      </c>
      <c r="AP86" s="36" t="s">
        <v>1668</v>
      </c>
      <c r="AQ86" s="36" t="s">
        <v>1707</v>
      </c>
      <c r="AR86" s="36"/>
      <c r="AS86" s="98"/>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row>
    <row r="87" spans="1:80" ht="13.95" customHeight="1">
      <c r="A87" s="8"/>
      <c r="B87" s="50" t="s">
        <v>2</v>
      </c>
      <c r="C87" s="20" t="s">
        <v>2</v>
      </c>
      <c r="D87" s="24"/>
      <c r="E87" s="24"/>
      <c r="F87" s="20" t="s">
        <v>2</v>
      </c>
      <c r="G87" s="24"/>
      <c r="H87" s="20" t="s">
        <v>2</v>
      </c>
      <c r="I87" s="102" t="s">
        <v>2</v>
      </c>
      <c r="J87" s="24"/>
      <c r="K87" s="102" t="s">
        <v>2</v>
      </c>
      <c r="L87" s="102" t="s">
        <v>2</v>
      </c>
      <c r="M87" s="24"/>
      <c r="N87" s="102" t="s">
        <v>2</v>
      </c>
      <c r="O87" s="102" t="s">
        <v>2</v>
      </c>
      <c r="P87" s="24"/>
      <c r="Q87" s="20" t="s">
        <v>2</v>
      </c>
      <c r="R87" s="20" t="s">
        <v>2</v>
      </c>
      <c r="S87" s="20" t="s">
        <v>2</v>
      </c>
      <c r="T87" s="20"/>
      <c r="U87" s="20" t="s">
        <v>2</v>
      </c>
      <c r="V87" s="20" t="s">
        <v>2</v>
      </c>
      <c r="W87" s="33">
        <v>155</v>
      </c>
      <c r="X87" s="34">
        <v>156</v>
      </c>
      <c r="Y87" s="23" t="s">
        <v>11</v>
      </c>
      <c r="Z87" s="30" t="s">
        <v>3650</v>
      </c>
      <c r="AA87" s="23" t="s">
        <v>1267</v>
      </c>
      <c r="AB87" s="21"/>
      <c r="AC87" s="22"/>
      <c r="AD87" s="23" t="s">
        <v>1576</v>
      </c>
      <c r="AE87" s="22"/>
      <c r="AF87" s="23" t="s">
        <v>874</v>
      </c>
      <c r="AG87" s="101" t="s">
        <v>2075</v>
      </c>
      <c r="AH87" s="22"/>
      <c r="AI87" s="101" t="s">
        <v>3338</v>
      </c>
      <c r="AJ87" s="101" t="s">
        <v>2624</v>
      </c>
      <c r="AK87" s="82"/>
      <c r="AL87" s="101" t="s">
        <v>2504</v>
      </c>
      <c r="AM87" s="101" t="s">
        <v>2462</v>
      </c>
      <c r="AN87" s="82"/>
      <c r="AO87" s="23" t="s">
        <v>2859</v>
      </c>
      <c r="AP87" s="36" t="s">
        <v>1667</v>
      </c>
      <c r="AQ87" s="36" t="s">
        <v>1708</v>
      </c>
      <c r="AR87" s="36"/>
      <c r="AS87" s="98"/>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row>
    <row r="88" spans="1:80" ht="13.95" customHeight="1">
      <c r="A88" s="8"/>
      <c r="B88" s="30" t="s">
        <v>3601</v>
      </c>
      <c r="C88" s="23" t="s">
        <v>1286</v>
      </c>
      <c r="D88" s="21"/>
      <c r="E88" s="21"/>
      <c r="F88" s="23" t="s">
        <v>1804</v>
      </c>
      <c r="G88" s="23"/>
      <c r="H88" s="23" t="s">
        <v>911</v>
      </c>
      <c r="I88" s="101" t="s">
        <v>2026</v>
      </c>
      <c r="J88" s="23"/>
      <c r="K88" s="101" t="s">
        <v>3283</v>
      </c>
      <c r="L88" s="101" t="s">
        <v>2619</v>
      </c>
      <c r="M88" s="23"/>
      <c r="N88" s="101" t="s">
        <v>2465</v>
      </c>
      <c r="O88" s="101" t="s">
        <v>2465</v>
      </c>
      <c r="P88" s="23"/>
      <c r="Q88" s="23" t="s">
        <v>2824</v>
      </c>
      <c r="R88" s="23" t="s">
        <v>1290</v>
      </c>
      <c r="S88" s="23" t="s">
        <v>1699</v>
      </c>
      <c r="T88" s="23" t="s">
        <v>1579</v>
      </c>
      <c r="U88" s="23" t="s">
        <v>99</v>
      </c>
      <c r="V88" s="23" t="s">
        <v>10</v>
      </c>
      <c r="W88" s="33">
        <v>157</v>
      </c>
      <c r="X88" s="34">
        <v>158</v>
      </c>
      <c r="Y88" s="24" t="s">
        <v>9</v>
      </c>
      <c r="Z88" s="135" t="s">
        <v>3626</v>
      </c>
      <c r="AA88" s="24" t="s">
        <v>1289</v>
      </c>
      <c r="AB88" s="20"/>
      <c r="AC88" s="20"/>
      <c r="AD88" s="24" t="s">
        <v>343</v>
      </c>
      <c r="AE88" s="20"/>
      <c r="AF88" s="24" t="s">
        <v>712</v>
      </c>
      <c r="AG88" s="100" t="s">
        <v>1723</v>
      </c>
      <c r="AH88" s="20"/>
      <c r="AI88" s="139" t="s">
        <v>1723</v>
      </c>
      <c r="AJ88" s="139" t="s">
        <v>142</v>
      </c>
      <c r="AK88" s="81"/>
      <c r="AL88" s="139" t="s">
        <v>142</v>
      </c>
      <c r="AM88" s="139" t="s">
        <v>142</v>
      </c>
      <c r="AN88" s="81"/>
      <c r="AO88" s="24" t="s">
        <v>2113</v>
      </c>
      <c r="AP88" s="26" t="s">
        <v>2113</v>
      </c>
      <c r="AQ88" s="26" t="s">
        <v>2659</v>
      </c>
      <c r="AR88" s="26"/>
      <c r="AS88" s="26"/>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row>
    <row r="89" spans="1:80" ht="13.95" customHeight="1">
      <c r="A89" s="8"/>
      <c r="B89" s="30" t="s">
        <v>3602</v>
      </c>
      <c r="C89" s="23" t="s">
        <v>1285</v>
      </c>
      <c r="D89" s="21"/>
      <c r="E89" s="21"/>
      <c r="F89" s="23" t="s">
        <v>1805</v>
      </c>
      <c r="G89" s="23"/>
      <c r="H89" s="23" t="s">
        <v>912</v>
      </c>
      <c r="I89" s="101" t="s">
        <v>2027</v>
      </c>
      <c r="J89" s="23"/>
      <c r="K89" s="101" t="s">
        <v>3284</v>
      </c>
      <c r="L89" s="101" t="s">
        <v>2620</v>
      </c>
      <c r="M89" s="23"/>
      <c r="N89" s="101" t="s">
        <v>2466</v>
      </c>
      <c r="O89" s="101" t="s">
        <v>2466</v>
      </c>
      <c r="P89" s="23"/>
      <c r="Q89" s="23" t="s">
        <v>2825</v>
      </c>
      <c r="R89" s="23" t="s">
        <v>1291</v>
      </c>
      <c r="S89" s="23" t="s">
        <v>1700</v>
      </c>
      <c r="T89" s="23"/>
      <c r="U89" s="23" t="s">
        <v>100</v>
      </c>
      <c r="V89" s="23" t="s">
        <v>11</v>
      </c>
      <c r="W89" s="33">
        <v>159</v>
      </c>
      <c r="X89" s="34">
        <v>160</v>
      </c>
      <c r="Y89" s="23" t="s">
        <v>10</v>
      </c>
      <c r="Z89" s="125" t="s">
        <v>3651</v>
      </c>
      <c r="AA89" s="23" t="s">
        <v>1276</v>
      </c>
      <c r="AB89" s="21"/>
      <c r="AC89" s="21"/>
      <c r="AD89" s="23" t="s">
        <v>1550</v>
      </c>
      <c r="AE89" s="23"/>
      <c r="AF89" s="23" t="s">
        <v>877</v>
      </c>
      <c r="AG89" s="101" t="s">
        <v>2078</v>
      </c>
      <c r="AH89" s="23"/>
      <c r="AI89" s="101" t="s">
        <v>3339</v>
      </c>
      <c r="AJ89" s="101" t="s">
        <v>2625</v>
      </c>
      <c r="AK89" s="85"/>
      <c r="AL89" s="101" t="s">
        <v>2505</v>
      </c>
      <c r="AM89" s="101" t="s">
        <v>2505</v>
      </c>
      <c r="AN89" s="85"/>
      <c r="AO89" s="23" t="s">
        <v>2860</v>
      </c>
      <c r="AP89" s="36" t="s">
        <v>1666</v>
      </c>
      <c r="AQ89" s="36" t="s">
        <v>1697</v>
      </c>
      <c r="AR89" s="36"/>
      <c r="AS89" s="98"/>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row>
    <row r="90" spans="1:80" ht="13.95" customHeight="1">
      <c r="A90" s="8"/>
      <c r="B90" s="125" t="s">
        <v>3603</v>
      </c>
      <c r="C90" s="23" t="s">
        <v>1278</v>
      </c>
      <c r="D90" s="20"/>
      <c r="E90" s="20"/>
      <c r="F90" s="23" t="s">
        <v>1548</v>
      </c>
      <c r="G90" s="20"/>
      <c r="H90" s="23" t="s">
        <v>915</v>
      </c>
      <c r="I90" s="101" t="s">
        <v>2028</v>
      </c>
      <c r="J90" s="20"/>
      <c r="K90" s="101" t="s">
        <v>3285</v>
      </c>
      <c r="L90" s="101" t="s">
        <v>2621</v>
      </c>
      <c r="M90" s="23"/>
      <c r="N90" s="101" t="s">
        <v>2467</v>
      </c>
      <c r="O90" s="101" t="s">
        <v>2467</v>
      </c>
      <c r="P90" s="20"/>
      <c r="Q90" s="23" t="s">
        <v>2826</v>
      </c>
      <c r="R90" s="23" t="s">
        <v>1707</v>
      </c>
      <c r="S90" s="23" t="s">
        <v>1687</v>
      </c>
      <c r="T90" s="23"/>
      <c r="U90" s="23" t="s">
        <v>97</v>
      </c>
      <c r="V90" s="23" t="s">
        <v>10</v>
      </c>
      <c r="W90" s="33">
        <v>161</v>
      </c>
      <c r="X90" s="34">
        <v>162</v>
      </c>
      <c r="Y90" s="23" t="s">
        <v>11</v>
      </c>
      <c r="Z90" s="125" t="s">
        <v>3652</v>
      </c>
      <c r="AA90" s="23" t="s">
        <v>1275</v>
      </c>
      <c r="AB90" s="21"/>
      <c r="AC90" s="21"/>
      <c r="AD90" s="23" t="s">
        <v>1551</v>
      </c>
      <c r="AE90" s="23"/>
      <c r="AF90" s="23" t="s">
        <v>878</v>
      </c>
      <c r="AG90" s="101" t="s">
        <v>2079</v>
      </c>
      <c r="AH90" s="23"/>
      <c r="AI90" s="101" t="s">
        <v>3340</v>
      </c>
      <c r="AJ90" s="101" t="s">
        <v>2626</v>
      </c>
      <c r="AK90" s="85"/>
      <c r="AL90" s="101" t="s">
        <v>2506</v>
      </c>
      <c r="AM90" s="101" t="s">
        <v>2506</v>
      </c>
      <c r="AN90" s="85"/>
      <c r="AO90" s="23" t="s">
        <v>2861</v>
      </c>
      <c r="AP90" s="36" t="s">
        <v>1665</v>
      </c>
      <c r="AQ90" s="36" t="s">
        <v>1698</v>
      </c>
      <c r="AR90" s="36"/>
      <c r="AS90" s="98"/>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row>
    <row r="91" spans="1:80" ht="13.95" customHeight="1">
      <c r="A91" s="8"/>
      <c r="B91" s="125" t="s">
        <v>3604</v>
      </c>
      <c r="C91" s="23" t="s">
        <v>1277</v>
      </c>
      <c r="D91" s="21"/>
      <c r="E91" s="21"/>
      <c r="F91" s="23" t="s">
        <v>1549</v>
      </c>
      <c r="G91" s="23"/>
      <c r="H91" s="23" t="s">
        <v>916</v>
      </c>
      <c r="I91" s="101" t="s">
        <v>2029</v>
      </c>
      <c r="J91" s="23"/>
      <c r="K91" s="101" t="s">
        <v>3286</v>
      </c>
      <c r="L91" s="101" t="s">
        <v>2622</v>
      </c>
      <c r="M91" s="23"/>
      <c r="N91" s="101" t="s">
        <v>2468</v>
      </c>
      <c r="O91" s="101" t="s">
        <v>2468</v>
      </c>
      <c r="P91" s="23"/>
      <c r="Q91" s="23" t="s">
        <v>2827</v>
      </c>
      <c r="R91" s="23" t="s">
        <v>1708</v>
      </c>
      <c r="S91" s="23" t="s">
        <v>1688</v>
      </c>
      <c r="T91" s="23"/>
      <c r="U91" s="23" t="s">
        <v>98</v>
      </c>
      <c r="V91" s="23" t="s">
        <v>11</v>
      </c>
      <c r="W91" s="33">
        <v>163</v>
      </c>
      <c r="X91" s="34">
        <v>164</v>
      </c>
      <c r="Y91" s="23" t="s">
        <v>10</v>
      </c>
      <c r="Z91" s="30" t="s">
        <v>3653</v>
      </c>
      <c r="AA91" s="23" t="s">
        <v>1284</v>
      </c>
      <c r="AB91" s="21"/>
      <c r="AC91" s="21"/>
      <c r="AD91" s="23" t="s">
        <v>1572</v>
      </c>
      <c r="AE91" s="23"/>
      <c r="AF91" s="23" t="s">
        <v>869</v>
      </c>
      <c r="AG91" s="101" t="s">
        <v>2076</v>
      </c>
      <c r="AH91" s="23"/>
      <c r="AI91" s="101" t="s">
        <v>3341</v>
      </c>
      <c r="AJ91" s="101" t="s">
        <v>2627</v>
      </c>
      <c r="AK91" s="85"/>
      <c r="AL91" s="101" t="s">
        <v>2507</v>
      </c>
      <c r="AM91" s="101" t="s">
        <v>2507</v>
      </c>
      <c r="AN91" s="85"/>
      <c r="AO91" s="23" t="s">
        <v>2862</v>
      </c>
      <c r="AP91" s="36" t="s">
        <v>1664</v>
      </c>
      <c r="AQ91" s="36" t="s">
        <v>1689</v>
      </c>
      <c r="AR91" s="36"/>
      <c r="AS91" s="98"/>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row>
    <row r="92" spans="1:80" ht="13.95" customHeight="1">
      <c r="A92" s="8"/>
      <c r="B92" s="135" t="s">
        <v>4</v>
      </c>
      <c r="C92" s="24" t="s">
        <v>4</v>
      </c>
      <c r="D92" s="21"/>
      <c r="E92" s="21"/>
      <c r="F92" s="24" t="s">
        <v>139</v>
      </c>
      <c r="G92" s="23"/>
      <c r="H92" s="24" t="s">
        <v>139</v>
      </c>
      <c r="I92" s="100" t="s">
        <v>4</v>
      </c>
      <c r="J92" s="23"/>
      <c r="K92" s="100" t="s">
        <v>4</v>
      </c>
      <c r="L92" s="100" t="s">
        <v>4</v>
      </c>
      <c r="M92" s="21"/>
      <c r="N92" s="100" t="s">
        <v>4</v>
      </c>
      <c r="O92" s="100" t="s">
        <v>4</v>
      </c>
      <c r="P92" s="23"/>
      <c r="Q92" s="24" t="s">
        <v>2803</v>
      </c>
      <c r="R92" s="24" t="s">
        <v>142</v>
      </c>
      <c r="S92" s="24" t="s">
        <v>2803</v>
      </c>
      <c r="T92" s="24"/>
      <c r="U92" s="24" t="s">
        <v>4</v>
      </c>
      <c r="V92" s="24" t="s">
        <v>6</v>
      </c>
      <c r="W92" s="33">
        <v>165</v>
      </c>
      <c r="X92" s="34">
        <v>166</v>
      </c>
      <c r="Y92" s="23" t="s">
        <v>11</v>
      </c>
      <c r="Z92" s="30" t="s">
        <v>3654</v>
      </c>
      <c r="AA92" s="23" t="s">
        <v>1283</v>
      </c>
      <c r="AB92" s="21"/>
      <c r="AC92" s="21"/>
      <c r="AD92" s="23" t="s">
        <v>1573</v>
      </c>
      <c r="AE92" s="23"/>
      <c r="AF92" s="23" t="s">
        <v>870</v>
      </c>
      <c r="AG92" s="101" t="s">
        <v>2077</v>
      </c>
      <c r="AH92" s="23"/>
      <c r="AI92" s="101" t="s">
        <v>3342</v>
      </c>
      <c r="AJ92" s="101" t="s">
        <v>2628</v>
      </c>
      <c r="AK92" s="85"/>
      <c r="AL92" s="101" t="s">
        <v>2508</v>
      </c>
      <c r="AM92" s="101" t="s">
        <v>2508</v>
      </c>
      <c r="AN92" s="85"/>
      <c r="AO92" s="23" t="s">
        <v>2863</v>
      </c>
      <c r="AP92" s="36" t="s">
        <v>1663</v>
      </c>
      <c r="AQ92" s="36" t="s">
        <v>1690</v>
      </c>
      <c r="AR92" s="36"/>
      <c r="AS92" s="98"/>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row>
    <row r="93" spans="1:80" ht="13.95" customHeight="1">
      <c r="A93" s="8"/>
      <c r="B93" s="30" t="s">
        <v>879</v>
      </c>
      <c r="C93" s="36" t="s">
        <v>879</v>
      </c>
      <c r="D93" s="25"/>
      <c r="E93" s="26"/>
      <c r="F93" s="36" t="s">
        <v>879</v>
      </c>
      <c r="G93" s="26"/>
      <c r="H93" s="36" t="s">
        <v>879</v>
      </c>
      <c r="I93" s="126" t="s">
        <v>879</v>
      </c>
      <c r="J93" s="26"/>
      <c r="K93" s="126" t="s">
        <v>879</v>
      </c>
      <c r="L93" s="126" t="s">
        <v>879</v>
      </c>
      <c r="M93" s="26"/>
      <c r="N93" s="126" t="s">
        <v>879</v>
      </c>
      <c r="O93" s="126" t="s">
        <v>879</v>
      </c>
      <c r="P93" s="26"/>
      <c r="Q93" s="157" t="s">
        <v>879</v>
      </c>
      <c r="R93" s="36" t="s">
        <v>879</v>
      </c>
      <c r="S93" s="36" t="s">
        <v>879</v>
      </c>
      <c r="T93" s="36"/>
      <c r="U93" s="36" t="s">
        <v>879</v>
      </c>
      <c r="V93" s="157" t="s">
        <v>19</v>
      </c>
      <c r="W93" s="35">
        <v>167</v>
      </c>
      <c r="X93" s="15">
        <v>168</v>
      </c>
      <c r="Y93" s="156" t="s">
        <v>2</v>
      </c>
      <c r="Z93" s="50" t="s">
        <v>2</v>
      </c>
      <c r="AA93" s="20" t="s">
        <v>2</v>
      </c>
      <c r="AB93" s="25"/>
      <c r="AC93" s="26"/>
      <c r="AD93" s="20" t="s">
        <v>2</v>
      </c>
      <c r="AE93" s="26"/>
      <c r="AF93" s="20" t="s">
        <v>2</v>
      </c>
      <c r="AG93" s="103" t="s">
        <v>2</v>
      </c>
      <c r="AH93" s="26"/>
      <c r="AI93" s="103" t="s">
        <v>2</v>
      </c>
      <c r="AJ93" s="103" t="s">
        <v>2</v>
      </c>
      <c r="AK93" s="84"/>
      <c r="AL93" s="103" t="s">
        <v>2</v>
      </c>
      <c r="AM93" s="103" t="s">
        <v>2</v>
      </c>
      <c r="AN93" s="84"/>
      <c r="AO93" s="156" t="s">
        <v>2</v>
      </c>
      <c r="AP93" s="25" t="s">
        <v>2</v>
      </c>
      <c r="AQ93" s="25" t="s">
        <v>2</v>
      </c>
      <c r="AR93" s="25"/>
      <c r="AS93" s="25"/>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row>
    <row r="94" spans="1:80" ht="13.2">
      <c r="A94" s="13"/>
      <c r="B94" s="66"/>
      <c r="C94" s="65"/>
      <c r="D94" s="66"/>
      <c r="E94" s="66"/>
      <c r="F94" s="66"/>
      <c r="G94" s="66"/>
      <c r="H94" s="66"/>
      <c r="I94" s="66"/>
      <c r="J94" s="66"/>
      <c r="K94" s="66"/>
      <c r="L94" s="66"/>
      <c r="M94" s="66"/>
      <c r="N94" s="66"/>
      <c r="O94" s="66"/>
      <c r="P94" s="66"/>
      <c r="Q94" s="66"/>
      <c r="R94" s="66"/>
      <c r="S94" s="66"/>
      <c r="T94" s="66"/>
      <c r="U94" s="14"/>
      <c r="V94" s="15"/>
      <c r="W94" s="15"/>
      <c r="X94" s="16"/>
      <c r="Y94" s="66"/>
      <c r="Z94" s="65"/>
      <c r="AA94" s="66"/>
      <c r="AB94" s="66"/>
      <c r="AC94" s="66"/>
      <c r="AD94" s="66"/>
      <c r="AE94" s="66"/>
      <c r="AF94" s="66"/>
      <c r="AG94" s="66"/>
      <c r="AH94" s="66"/>
      <c r="AI94" s="66"/>
      <c r="AJ94" s="66"/>
      <c r="AK94" s="66"/>
      <c r="AL94" s="66"/>
      <c r="AM94" s="66"/>
      <c r="AN94" s="66"/>
      <c r="AO94" s="66"/>
      <c r="AP94" s="66"/>
      <c r="AQ94" s="71"/>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row>
    <row r="95" spans="1:80">
      <c r="A95" s="4"/>
      <c r="B95" s="68"/>
      <c r="C95" s="13"/>
      <c r="D95" s="68"/>
      <c r="E95" s="68"/>
      <c r="F95" s="68"/>
      <c r="G95" s="68"/>
      <c r="H95" s="68"/>
      <c r="I95" s="68"/>
      <c r="J95" s="68"/>
      <c r="K95" s="68"/>
      <c r="L95" s="68"/>
      <c r="M95" s="68"/>
      <c r="N95" s="68"/>
      <c r="O95" s="68"/>
      <c r="P95" s="68"/>
      <c r="Q95" s="68"/>
      <c r="R95" s="68"/>
      <c r="S95" s="68"/>
      <c r="T95" s="68"/>
      <c r="U95" s="4"/>
      <c r="V95" s="5"/>
      <c r="W95" s="5"/>
      <c r="X95" s="6"/>
      <c r="Y95" s="68"/>
      <c r="Z95" s="13"/>
      <c r="AA95" s="68"/>
      <c r="AB95" s="68"/>
      <c r="AC95" s="68"/>
      <c r="AD95" s="68"/>
      <c r="AE95" s="68"/>
      <c r="AF95" s="68"/>
      <c r="AG95" s="68"/>
      <c r="AH95" s="68"/>
      <c r="AI95" s="68"/>
      <c r="AJ95" s="68"/>
      <c r="AK95" s="68"/>
      <c r="AL95" s="68"/>
      <c r="AM95" s="68"/>
      <c r="AN95" s="68"/>
      <c r="AO95" s="68"/>
      <c r="AP95" s="68"/>
      <c r="AQ95" s="72"/>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row>
    <row r="96" spans="1:80">
      <c r="A96" s="4"/>
      <c r="B96" s="68"/>
      <c r="C96" s="13"/>
      <c r="D96" s="68"/>
      <c r="E96" s="68"/>
      <c r="F96" s="68"/>
      <c r="G96" s="68"/>
      <c r="H96" s="68"/>
      <c r="I96" s="68"/>
      <c r="J96" s="68"/>
      <c r="K96" s="68"/>
      <c r="L96" s="68"/>
      <c r="M96" s="68"/>
      <c r="N96" s="68"/>
      <c r="O96" s="68"/>
      <c r="P96" s="68"/>
      <c r="Q96" s="68"/>
      <c r="R96" s="68"/>
      <c r="S96" s="68"/>
      <c r="T96" s="68"/>
      <c r="U96" s="4"/>
      <c r="V96" s="5"/>
      <c r="W96" s="5"/>
      <c r="X96" s="6"/>
      <c r="Y96" s="68"/>
      <c r="Z96" s="13"/>
      <c r="AA96" s="68"/>
      <c r="AB96" s="68"/>
      <c r="AC96" s="68"/>
      <c r="AD96" s="68"/>
      <c r="AE96" s="68"/>
      <c r="AF96" s="68"/>
      <c r="AG96" s="68"/>
      <c r="AH96" s="68"/>
      <c r="AI96" s="68"/>
      <c r="AJ96" s="68"/>
      <c r="AK96" s="68"/>
      <c r="AL96" s="68"/>
      <c r="AM96" s="68"/>
      <c r="AN96" s="68"/>
      <c r="AO96" s="68"/>
      <c r="AP96" s="68"/>
      <c r="AQ96" s="72"/>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row>
    <row r="97" spans="1:78">
      <c r="A97" s="4"/>
      <c r="B97" s="68"/>
      <c r="C97" s="13"/>
      <c r="D97" s="68"/>
      <c r="E97" s="68"/>
      <c r="F97" s="68"/>
      <c r="G97" s="68"/>
      <c r="H97" s="68"/>
      <c r="I97" s="68"/>
      <c r="J97" s="68"/>
      <c r="K97" s="68"/>
      <c r="L97" s="68"/>
      <c r="M97" s="68"/>
      <c r="N97" s="68"/>
      <c r="O97" s="68"/>
      <c r="P97" s="68"/>
      <c r="Q97" s="68"/>
      <c r="R97" s="68"/>
      <c r="S97" s="68"/>
      <c r="T97" s="68"/>
      <c r="U97" s="4"/>
      <c r="V97" s="5"/>
      <c r="W97" s="5"/>
      <c r="X97" s="6"/>
      <c r="Y97" s="68"/>
      <c r="Z97" s="13"/>
      <c r="AA97" s="68"/>
      <c r="AB97" s="68"/>
      <c r="AC97" s="68"/>
      <c r="AD97" s="68"/>
      <c r="AE97" s="68"/>
      <c r="AF97" s="68"/>
      <c r="AG97" s="68"/>
      <c r="AH97" s="68"/>
      <c r="AI97" s="68"/>
      <c r="AJ97" s="68"/>
      <c r="AK97" s="68"/>
      <c r="AL97" s="68"/>
      <c r="AM97" s="68"/>
      <c r="AN97" s="68"/>
      <c r="AO97" s="68"/>
      <c r="AP97" s="68"/>
      <c r="AQ97" s="72"/>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row>
    <row r="98" spans="1:78">
      <c r="A98" s="4"/>
      <c r="B98" s="68"/>
      <c r="C98" s="13"/>
      <c r="D98" s="68"/>
      <c r="E98" s="68"/>
      <c r="F98" s="68"/>
      <c r="G98" s="68"/>
      <c r="H98" s="68"/>
      <c r="I98" s="68"/>
      <c r="J98" s="68"/>
      <c r="K98" s="68"/>
      <c r="L98" s="68"/>
      <c r="M98" s="68"/>
      <c r="N98" s="68"/>
      <c r="O98" s="68"/>
      <c r="P98" s="68"/>
      <c r="Q98" s="68"/>
      <c r="R98" s="68"/>
      <c r="S98" s="68"/>
      <c r="T98" s="68"/>
      <c r="U98" s="4"/>
      <c r="V98" s="5"/>
      <c r="W98" s="5"/>
      <c r="X98" s="6"/>
      <c r="Y98" s="68"/>
      <c r="Z98" s="13"/>
      <c r="AA98" s="68"/>
      <c r="AB98" s="68"/>
      <c r="AC98" s="68"/>
      <c r="AD98" s="68"/>
      <c r="AE98" s="68"/>
      <c r="AF98" s="68"/>
      <c r="AG98" s="68"/>
      <c r="AH98" s="68"/>
      <c r="AI98" s="68"/>
      <c r="AJ98" s="68"/>
      <c r="AK98" s="68"/>
      <c r="AL98" s="68"/>
      <c r="AM98" s="68"/>
      <c r="AN98" s="68"/>
      <c r="AO98" s="68"/>
      <c r="AP98" s="68"/>
      <c r="AQ98" s="72"/>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row>
    <row r="99" spans="1:78">
      <c r="A99" s="4"/>
      <c r="B99" s="68"/>
      <c r="C99" s="13"/>
      <c r="D99" s="68"/>
      <c r="E99" s="68"/>
      <c r="F99" s="68"/>
      <c r="G99" s="68"/>
      <c r="H99" s="68"/>
      <c r="I99" s="68"/>
      <c r="J99" s="68"/>
      <c r="K99" s="68"/>
      <c r="L99" s="68"/>
      <c r="M99" s="68"/>
      <c r="N99" s="68"/>
      <c r="O99" s="68"/>
      <c r="P99" s="68"/>
      <c r="Q99" s="68"/>
      <c r="R99" s="68"/>
      <c r="S99" s="68"/>
      <c r="T99" s="68"/>
      <c r="U99" s="4"/>
      <c r="V99" s="5"/>
      <c r="W99" s="5"/>
      <c r="X99" s="6"/>
      <c r="Y99" s="68"/>
      <c r="Z99" s="13"/>
      <c r="AA99" s="68"/>
      <c r="AB99" s="68"/>
      <c r="AC99" s="68"/>
      <c r="AD99" s="68"/>
      <c r="AE99" s="68"/>
      <c r="AF99" s="68"/>
      <c r="AG99" s="68"/>
      <c r="AH99" s="68"/>
      <c r="AI99" s="68"/>
      <c r="AJ99" s="68"/>
      <c r="AK99" s="68"/>
      <c r="AL99" s="68"/>
      <c r="AM99" s="68"/>
      <c r="AN99" s="68"/>
      <c r="AO99" s="68"/>
      <c r="AP99" s="68"/>
      <c r="AQ99" s="72"/>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row>
    <row r="100" spans="1:78">
      <c r="A100" s="4"/>
      <c r="B100" s="68"/>
      <c r="C100" s="13"/>
      <c r="D100" s="68"/>
      <c r="E100" s="68"/>
      <c r="F100" s="68"/>
      <c r="G100" s="68"/>
      <c r="H100" s="68"/>
      <c r="I100" s="68"/>
      <c r="J100" s="68"/>
      <c r="K100" s="68"/>
      <c r="L100" s="68"/>
      <c r="M100" s="68"/>
      <c r="N100" s="68"/>
      <c r="O100" s="68"/>
      <c r="P100" s="68"/>
      <c r="Q100" s="68"/>
      <c r="R100" s="68"/>
      <c r="S100" s="68"/>
      <c r="T100" s="68"/>
      <c r="U100" s="4"/>
      <c r="V100" s="5"/>
      <c r="W100" s="5"/>
      <c r="X100" s="6"/>
      <c r="Y100" s="68"/>
      <c r="Z100" s="13"/>
      <c r="AA100" s="68"/>
      <c r="AB100" s="68"/>
      <c r="AC100" s="68"/>
      <c r="AD100" s="68"/>
      <c r="AE100" s="68"/>
      <c r="AF100" s="68"/>
      <c r="AG100" s="68"/>
      <c r="AH100" s="68"/>
      <c r="AI100" s="68"/>
      <c r="AJ100" s="68"/>
      <c r="AK100" s="68"/>
      <c r="AL100" s="68"/>
      <c r="AM100" s="68"/>
      <c r="AN100" s="68"/>
      <c r="AO100" s="68"/>
      <c r="AP100" s="68"/>
      <c r="AQ100" s="72"/>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row>
    <row r="101" spans="1:78">
      <c r="A101" s="4"/>
      <c r="B101" s="68"/>
      <c r="C101" s="13"/>
      <c r="D101" s="68"/>
      <c r="E101" s="68"/>
      <c r="F101" s="68"/>
      <c r="G101" s="68"/>
      <c r="H101" s="68"/>
      <c r="I101" s="68"/>
      <c r="J101" s="68"/>
      <c r="K101" s="68"/>
      <c r="L101" s="68"/>
      <c r="M101" s="68"/>
      <c r="N101" s="68"/>
      <c r="O101" s="68"/>
      <c r="P101" s="68"/>
      <c r="Q101" s="68"/>
      <c r="R101" s="68"/>
      <c r="S101" s="68"/>
      <c r="T101" s="68"/>
      <c r="U101" s="4"/>
      <c r="V101" s="5"/>
      <c r="W101" s="5"/>
      <c r="X101" s="6"/>
      <c r="Y101" s="68"/>
      <c r="Z101" s="13"/>
      <c r="AA101" s="68"/>
      <c r="AB101" s="68"/>
      <c r="AC101" s="68"/>
      <c r="AD101" s="68"/>
      <c r="AE101" s="68"/>
      <c r="AF101" s="68"/>
      <c r="AG101" s="68"/>
      <c r="AH101" s="68"/>
      <c r="AI101" s="68"/>
      <c r="AJ101" s="68"/>
      <c r="AK101" s="68"/>
      <c r="AL101" s="68"/>
      <c r="AM101" s="68"/>
      <c r="AN101" s="68"/>
      <c r="AO101" s="68"/>
      <c r="AP101" s="68"/>
      <c r="AQ101" s="72"/>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row>
    <row r="102" spans="1:78">
      <c r="A102" s="4"/>
      <c r="B102" s="68"/>
      <c r="C102" s="13"/>
      <c r="D102" s="68"/>
      <c r="E102" s="68"/>
      <c r="F102" s="68"/>
      <c r="G102" s="68"/>
      <c r="H102" s="68"/>
      <c r="I102" s="68"/>
      <c r="J102" s="68"/>
      <c r="K102" s="68"/>
      <c r="L102" s="68"/>
      <c r="M102" s="68"/>
      <c r="N102" s="68"/>
      <c r="O102" s="68"/>
      <c r="P102" s="68"/>
      <c r="Q102" s="68"/>
      <c r="R102" s="68"/>
      <c r="S102" s="68"/>
      <c r="T102" s="68"/>
      <c r="U102" s="4"/>
      <c r="V102" s="5"/>
      <c r="W102" s="5"/>
      <c r="X102" s="6"/>
      <c r="Y102" s="68"/>
      <c r="Z102" s="13"/>
      <c r="AA102" s="68"/>
      <c r="AB102" s="68"/>
      <c r="AC102" s="68"/>
      <c r="AD102" s="68"/>
      <c r="AE102" s="68"/>
      <c r="AF102" s="68"/>
      <c r="AG102" s="68"/>
      <c r="AH102" s="68"/>
      <c r="AI102" s="68"/>
      <c r="AJ102" s="68"/>
      <c r="AK102" s="68"/>
      <c r="AL102" s="68"/>
      <c r="AM102" s="68"/>
      <c r="AN102" s="68"/>
      <c r="AO102" s="68"/>
      <c r="AP102" s="68"/>
      <c r="AQ102" s="72"/>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row>
    <row r="103" spans="1:78">
      <c r="A103" s="4"/>
      <c r="B103" s="68"/>
      <c r="C103" s="13"/>
      <c r="D103" s="68"/>
      <c r="E103" s="68"/>
      <c r="F103" s="68"/>
      <c r="G103" s="68"/>
      <c r="H103" s="68"/>
      <c r="I103" s="68"/>
      <c r="J103" s="68"/>
      <c r="K103" s="68"/>
      <c r="L103" s="68"/>
      <c r="M103" s="68"/>
      <c r="N103" s="68"/>
      <c r="O103" s="68"/>
      <c r="P103" s="68"/>
      <c r="Q103" s="68"/>
      <c r="R103" s="68"/>
      <c r="S103" s="68"/>
      <c r="T103" s="68"/>
      <c r="U103" s="4"/>
      <c r="V103" s="5"/>
      <c r="W103" s="5"/>
      <c r="X103" s="6"/>
      <c r="Y103" s="68"/>
      <c r="Z103" s="13"/>
      <c r="AA103" s="68"/>
      <c r="AB103" s="68"/>
      <c r="AC103" s="68"/>
      <c r="AD103" s="68"/>
      <c r="AE103" s="68"/>
      <c r="AF103" s="68"/>
      <c r="AG103" s="68"/>
      <c r="AH103" s="68"/>
      <c r="AI103" s="68"/>
      <c r="AJ103" s="68"/>
      <c r="AK103" s="68"/>
      <c r="AL103" s="68"/>
      <c r="AM103" s="68"/>
      <c r="AN103" s="68"/>
      <c r="AO103" s="68"/>
      <c r="AP103" s="68"/>
      <c r="AQ103" s="72"/>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row>
    <row r="104" spans="1:78">
      <c r="A104" s="4"/>
      <c r="B104" s="68"/>
      <c r="C104" s="13"/>
      <c r="D104" s="68"/>
      <c r="E104" s="68"/>
      <c r="F104" s="68"/>
      <c r="G104" s="68"/>
      <c r="H104" s="68"/>
      <c r="I104" s="68"/>
      <c r="J104" s="68"/>
      <c r="K104" s="68"/>
      <c r="L104" s="68"/>
      <c r="M104" s="68"/>
      <c r="N104" s="68"/>
      <c r="O104" s="68"/>
      <c r="P104" s="68"/>
      <c r="Q104" s="68"/>
      <c r="R104" s="68"/>
      <c r="S104" s="68"/>
      <c r="T104" s="68"/>
      <c r="U104" s="4"/>
      <c r="V104" s="5"/>
      <c r="W104" s="5"/>
      <c r="X104" s="6"/>
      <c r="Y104" s="68"/>
      <c r="Z104" s="13"/>
      <c r="AA104" s="68"/>
      <c r="AB104" s="68"/>
      <c r="AC104" s="68"/>
      <c r="AD104" s="68"/>
      <c r="AE104" s="68"/>
      <c r="AF104" s="68"/>
      <c r="AG104" s="68"/>
      <c r="AH104" s="68"/>
      <c r="AI104" s="68"/>
      <c r="AJ104" s="68"/>
      <c r="AK104" s="68"/>
      <c r="AL104" s="68"/>
      <c r="AM104" s="68"/>
      <c r="AN104" s="68"/>
      <c r="AO104" s="68"/>
      <c r="AP104" s="68"/>
      <c r="AQ104" s="72"/>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row>
    <row r="105" spans="1:78">
      <c r="A105" s="4"/>
      <c r="B105" s="68"/>
      <c r="C105" s="13"/>
      <c r="D105" s="68"/>
      <c r="E105" s="68"/>
      <c r="F105" s="68"/>
      <c r="G105" s="68"/>
      <c r="H105" s="68"/>
      <c r="I105" s="68"/>
      <c r="J105" s="68"/>
      <c r="K105" s="68"/>
      <c r="L105" s="68"/>
      <c r="M105" s="68"/>
      <c r="N105" s="68"/>
      <c r="O105" s="68"/>
      <c r="P105" s="68"/>
      <c r="Q105" s="68"/>
      <c r="R105" s="68"/>
      <c r="S105" s="68"/>
      <c r="T105" s="68"/>
      <c r="U105" s="4"/>
      <c r="V105" s="5"/>
      <c r="W105" s="5"/>
      <c r="X105" s="6"/>
      <c r="Y105" s="68"/>
      <c r="Z105" s="13"/>
      <c r="AA105" s="68"/>
      <c r="AB105" s="68"/>
      <c r="AC105" s="68"/>
      <c r="AD105" s="68"/>
      <c r="AE105" s="68"/>
      <c r="AF105" s="68"/>
      <c r="AG105" s="68"/>
      <c r="AH105" s="68"/>
      <c r="AI105" s="68"/>
      <c r="AJ105" s="68"/>
      <c r="AK105" s="68"/>
      <c r="AL105" s="68"/>
      <c r="AM105" s="68"/>
      <c r="AN105" s="68"/>
      <c r="AO105" s="68"/>
      <c r="AP105" s="68"/>
      <c r="AQ105" s="72"/>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row>
    <row r="106" spans="1:78">
      <c r="A106" s="4"/>
      <c r="B106" s="68"/>
      <c r="C106" s="13"/>
      <c r="D106" s="68"/>
      <c r="E106" s="68"/>
      <c r="F106" s="68"/>
      <c r="G106" s="68"/>
      <c r="H106" s="68"/>
      <c r="I106" s="68"/>
      <c r="J106" s="68"/>
      <c r="K106" s="68"/>
      <c r="L106" s="68"/>
      <c r="M106" s="68"/>
      <c r="N106" s="68"/>
      <c r="O106" s="68"/>
      <c r="P106" s="68"/>
      <c r="Q106" s="68"/>
      <c r="R106" s="68"/>
      <c r="S106" s="68"/>
      <c r="T106" s="68"/>
      <c r="U106" s="4"/>
      <c r="V106" s="5"/>
      <c r="W106" s="5"/>
      <c r="X106" s="6"/>
      <c r="Y106" s="68"/>
      <c r="Z106" s="13"/>
      <c r="AA106" s="68"/>
      <c r="AB106" s="68"/>
      <c r="AC106" s="68"/>
      <c r="AD106" s="68"/>
      <c r="AE106" s="68"/>
      <c r="AF106" s="68"/>
      <c r="AG106" s="68"/>
      <c r="AH106" s="68"/>
      <c r="AI106" s="68"/>
      <c r="AJ106" s="68"/>
      <c r="AK106" s="68"/>
      <c r="AL106" s="68"/>
      <c r="AM106" s="68"/>
      <c r="AN106" s="68"/>
      <c r="AO106" s="68"/>
      <c r="AP106" s="68"/>
      <c r="AQ106" s="72"/>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row>
    <row r="107" spans="1:78">
      <c r="A107" s="4"/>
      <c r="B107" s="68"/>
      <c r="C107" s="13"/>
      <c r="D107" s="68"/>
      <c r="E107" s="68"/>
      <c r="F107" s="68"/>
      <c r="G107" s="68"/>
      <c r="H107" s="68"/>
      <c r="I107" s="68"/>
      <c r="J107" s="68"/>
      <c r="K107" s="68"/>
      <c r="L107" s="68"/>
      <c r="M107" s="68"/>
      <c r="N107" s="68"/>
      <c r="O107" s="68"/>
      <c r="P107" s="68"/>
      <c r="Q107" s="68"/>
      <c r="R107" s="68"/>
      <c r="S107" s="68"/>
      <c r="T107" s="68"/>
      <c r="U107" s="4"/>
      <c r="V107" s="5"/>
      <c r="W107" s="5"/>
      <c r="X107" s="6"/>
      <c r="Y107" s="68"/>
      <c r="Z107" s="13"/>
      <c r="AA107" s="68"/>
      <c r="AB107" s="68"/>
      <c r="AC107" s="68"/>
      <c r="AD107" s="68"/>
      <c r="AE107" s="68"/>
      <c r="AF107" s="68"/>
      <c r="AG107" s="68"/>
      <c r="AH107" s="68"/>
      <c r="AI107" s="68"/>
      <c r="AJ107" s="68"/>
      <c r="AK107" s="68"/>
      <c r="AL107" s="68"/>
      <c r="AM107" s="68"/>
      <c r="AN107" s="68"/>
      <c r="AO107" s="68"/>
      <c r="AP107" s="68"/>
      <c r="AQ107" s="72"/>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row>
    <row r="108" spans="1:78">
      <c r="A108" s="4"/>
      <c r="B108" s="68"/>
      <c r="C108" s="13"/>
      <c r="D108" s="68"/>
      <c r="E108" s="68"/>
      <c r="F108" s="68"/>
      <c r="G108" s="68"/>
      <c r="H108" s="68"/>
      <c r="I108" s="68"/>
      <c r="J108" s="68"/>
      <c r="K108" s="68"/>
      <c r="L108" s="68"/>
      <c r="M108" s="68"/>
      <c r="N108" s="68"/>
      <c r="O108" s="68"/>
      <c r="P108" s="68"/>
      <c r="Q108" s="68"/>
      <c r="R108" s="68"/>
      <c r="S108" s="68"/>
      <c r="T108" s="68"/>
      <c r="U108" s="4"/>
      <c r="V108" s="5"/>
      <c r="W108" s="5"/>
      <c r="X108" s="6"/>
      <c r="Y108" s="68"/>
      <c r="Z108" s="13"/>
      <c r="AA108" s="68"/>
      <c r="AB108" s="68"/>
      <c r="AC108" s="68"/>
      <c r="AD108" s="68"/>
      <c r="AE108" s="68"/>
      <c r="AF108" s="68"/>
      <c r="AG108" s="68"/>
      <c r="AH108" s="68"/>
      <c r="AI108" s="68"/>
      <c r="AJ108" s="68"/>
      <c r="AK108" s="68"/>
      <c r="AL108" s="68"/>
      <c r="AM108" s="68"/>
      <c r="AN108" s="68"/>
      <c r="AO108" s="68"/>
      <c r="AP108" s="68"/>
      <c r="AQ108" s="72"/>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row>
    <row r="109" spans="1:78">
      <c r="A109" s="4"/>
      <c r="B109" s="68"/>
      <c r="C109" s="13"/>
      <c r="D109" s="68"/>
      <c r="E109" s="68"/>
      <c r="F109" s="68"/>
      <c r="G109" s="68"/>
      <c r="H109" s="68"/>
      <c r="I109" s="68"/>
      <c r="J109" s="68"/>
      <c r="K109" s="68"/>
      <c r="L109" s="68"/>
      <c r="M109" s="68"/>
      <c r="N109" s="68"/>
      <c r="O109" s="68"/>
      <c r="P109" s="68"/>
      <c r="Q109" s="68"/>
      <c r="R109" s="68"/>
      <c r="S109" s="68"/>
      <c r="T109" s="68"/>
      <c r="U109" s="4"/>
      <c r="V109" s="5"/>
      <c r="W109" s="5"/>
      <c r="X109" s="6"/>
      <c r="Y109" s="68"/>
      <c r="Z109" s="13"/>
      <c r="AA109" s="68"/>
      <c r="AB109" s="68"/>
      <c r="AC109" s="68"/>
      <c r="AD109" s="68"/>
      <c r="AE109" s="68"/>
      <c r="AF109" s="68"/>
      <c r="AG109" s="68"/>
      <c r="AH109" s="68"/>
      <c r="AI109" s="68"/>
      <c r="AJ109" s="68"/>
      <c r="AK109" s="68"/>
      <c r="AL109" s="68"/>
      <c r="AM109" s="68"/>
      <c r="AN109" s="68"/>
      <c r="AO109" s="68"/>
      <c r="AP109" s="68"/>
      <c r="AQ109" s="72"/>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row>
    <row r="110" spans="1:78">
      <c r="A110" s="4"/>
      <c r="B110" s="68"/>
      <c r="C110" s="13"/>
      <c r="D110" s="68"/>
      <c r="E110" s="68"/>
      <c r="F110" s="68"/>
      <c r="G110" s="68"/>
      <c r="H110" s="68"/>
      <c r="I110" s="68"/>
      <c r="J110" s="68"/>
      <c r="K110" s="68"/>
      <c r="L110" s="68"/>
      <c r="M110" s="68"/>
      <c r="N110" s="68"/>
      <c r="O110" s="68"/>
      <c r="P110" s="68"/>
      <c r="Q110" s="68"/>
      <c r="R110" s="68"/>
      <c r="S110" s="68"/>
      <c r="T110" s="68"/>
      <c r="U110" s="4"/>
      <c r="V110" s="5"/>
      <c r="W110" s="5"/>
      <c r="X110" s="6"/>
      <c r="Y110" s="68"/>
      <c r="Z110" s="13"/>
      <c r="AA110" s="68"/>
      <c r="AB110" s="68"/>
      <c r="AC110" s="68"/>
      <c r="AD110" s="68"/>
      <c r="AE110" s="68"/>
      <c r="AF110" s="68"/>
      <c r="AG110" s="68"/>
      <c r="AH110" s="68"/>
      <c r="AI110" s="68"/>
      <c r="AJ110" s="68"/>
      <c r="AK110" s="68"/>
      <c r="AL110" s="68"/>
      <c r="AM110" s="68"/>
      <c r="AN110" s="68"/>
      <c r="AO110" s="68"/>
      <c r="AP110" s="68"/>
      <c r="AQ110" s="72"/>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row>
    <row r="111" spans="1:78">
      <c r="A111" s="4"/>
      <c r="B111" s="68"/>
      <c r="C111" s="13"/>
      <c r="D111" s="68"/>
      <c r="E111" s="68"/>
      <c r="F111" s="68"/>
      <c r="G111" s="68"/>
      <c r="H111" s="68"/>
      <c r="I111" s="68"/>
      <c r="J111" s="68"/>
      <c r="K111" s="68"/>
      <c r="L111" s="68"/>
      <c r="M111" s="68"/>
      <c r="N111" s="68"/>
      <c r="O111" s="68"/>
      <c r="P111" s="68"/>
      <c r="Q111" s="68"/>
      <c r="R111" s="68"/>
      <c r="S111" s="68"/>
      <c r="T111" s="68"/>
      <c r="U111" s="4"/>
      <c r="V111" s="5"/>
      <c r="W111" s="5"/>
      <c r="X111" s="6"/>
      <c r="Y111" s="68"/>
      <c r="Z111" s="13"/>
      <c r="AA111" s="68"/>
      <c r="AB111" s="68"/>
      <c r="AC111" s="68"/>
      <c r="AD111" s="68"/>
      <c r="AE111" s="68"/>
      <c r="AF111" s="68"/>
      <c r="AG111" s="68"/>
      <c r="AH111" s="68"/>
      <c r="AI111" s="68"/>
      <c r="AJ111" s="68"/>
      <c r="AK111" s="68"/>
      <c r="AL111" s="68"/>
      <c r="AM111" s="68"/>
      <c r="AN111" s="68"/>
      <c r="AO111" s="68"/>
      <c r="AP111" s="68"/>
      <c r="AQ111" s="72"/>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row>
    <row r="112" spans="1:78">
      <c r="A112" s="4"/>
      <c r="B112" s="68"/>
      <c r="C112" s="13"/>
      <c r="D112" s="68"/>
      <c r="E112" s="68"/>
      <c r="F112" s="68"/>
      <c r="G112" s="68"/>
      <c r="H112" s="68"/>
      <c r="I112" s="68"/>
      <c r="J112" s="68"/>
      <c r="K112" s="68"/>
      <c r="L112" s="68"/>
      <c r="M112" s="68"/>
      <c r="N112" s="68"/>
      <c r="O112" s="68"/>
      <c r="P112" s="68"/>
      <c r="Q112" s="68"/>
      <c r="R112" s="68"/>
      <c r="S112" s="68"/>
      <c r="T112" s="68"/>
      <c r="U112" s="4"/>
      <c r="V112" s="5"/>
      <c r="W112" s="5"/>
      <c r="X112" s="6"/>
      <c r="Y112" s="68"/>
      <c r="Z112" s="13"/>
      <c r="AA112" s="68"/>
      <c r="AB112" s="68"/>
      <c r="AC112" s="68"/>
      <c r="AD112" s="68"/>
      <c r="AE112" s="68"/>
      <c r="AF112" s="68"/>
      <c r="AG112" s="68"/>
      <c r="AH112" s="68"/>
      <c r="AI112" s="68"/>
      <c r="AJ112" s="68"/>
      <c r="AK112" s="68"/>
      <c r="AL112" s="68"/>
      <c r="AM112" s="68"/>
      <c r="AN112" s="68"/>
      <c r="AO112" s="68"/>
      <c r="AP112" s="68"/>
      <c r="AQ112" s="72"/>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row>
    <row r="113" spans="1:78">
      <c r="A113" s="4"/>
      <c r="B113" s="68"/>
      <c r="C113" s="13"/>
      <c r="D113" s="68"/>
      <c r="E113" s="68"/>
      <c r="F113" s="68"/>
      <c r="G113" s="68"/>
      <c r="H113" s="68"/>
      <c r="I113" s="68"/>
      <c r="J113" s="68"/>
      <c r="K113" s="68"/>
      <c r="L113" s="68"/>
      <c r="M113" s="68"/>
      <c r="N113" s="68"/>
      <c r="O113" s="68"/>
      <c r="P113" s="68"/>
      <c r="Q113" s="68"/>
      <c r="R113" s="68"/>
      <c r="S113" s="68"/>
      <c r="T113" s="68"/>
      <c r="U113" s="4"/>
      <c r="V113" s="5"/>
      <c r="W113" s="5"/>
      <c r="X113" s="6"/>
      <c r="Y113" s="68"/>
      <c r="Z113" s="13"/>
      <c r="AA113" s="68"/>
      <c r="AB113" s="68"/>
      <c r="AC113" s="68"/>
      <c r="AD113" s="68"/>
      <c r="AE113" s="68"/>
      <c r="AF113" s="68"/>
      <c r="AG113" s="68"/>
      <c r="AH113" s="68"/>
      <c r="AI113" s="68"/>
      <c r="AJ113" s="68"/>
      <c r="AK113" s="68"/>
      <c r="AL113" s="68"/>
      <c r="AM113" s="68"/>
      <c r="AN113" s="68"/>
      <c r="AO113" s="68"/>
      <c r="AP113" s="68"/>
      <c r="AQ113" s="72"/>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row>
    <row r="114" spans="1:78">
      <c r="A114" s="4"/>
      <c r="B114" s="68"/>
      <c r="C114" s="13"/>
      <c r="D114" s="68"/>
      <c r="E114" s="68"/>
      <c r="F114" s="68"/>
      <c r="G114" s="68"/>
      <c r="H114" s="68"/>
      <c r="I114" s="68"/>
      <c r="J114" s="68"/>
      <c r="K114" s="68"/>
      <c r="L114" s="68"/>
      <c r="M114" s="68"/>
      <c r="N114" s="68"/>
      <c r="O114" s="68"/>
      <c r="P114" s="68"/>
      <c r="Q114" s="68"/>
      <c r="R114" s="68"/>
      <c r="S114" s="68"/>
      <c r="T114" s="68"/>
      <c r="U114" s="4"/>
      <c r="V114" s="5"/>
      <c r="W114" s="5"/>
      <c r="X114" s="6"/>
      <c r="Y114" s="68"/>
      <c r="Z114" s="13"/>
      <c r="AA114" s="68"/>
      <c r="AB114" s="68"/>
      <c r="AC114" s="68"/>
      <c r="AD114" s="68"/>
      <c r="AE114" s="68"/>
      <c r="AF114" s="68"/>
      <c r="AG114" s="68"/>
      <c r="AH114" s="68"/>
      <c r="AI114" s="68"/>
      <c r="AJ114" s="68"/>
      <c r="AK114" s="68"/>
      <c r="AL114" s="68"/>
      <c r="AM114" s="68"/>
      <c r="AN114" s="68"/>
      <c r="AO114" s="68"/>
      <c r="AP114" s="68"/>
      <c r="AQ114" s="72"/>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row>
    <row r="115" spans="1:78">
      <c r="A115" s="4"/>
      <c r="B115" s="68"/>
      <c r="C115" s="13"/>
      <c r="D115" s="68"/>
      <c r="E115" s="68"/>
      <c r="F115" s="68"/>
      <c r="G115" s="68"/>
      <c r="H115" s="68"/>
      <c r="I115" s="68"/>
      <c r="J115" s="68"/>
      <c r="K115" s="68"/>
      <c r="L115" s="68"/>
      <c r="M115" s="68"/>
      <c r="N115" s="68"/>
      <c r="O115" s="68"/>
      <c r="P115" s="68"/>
      <c r="Q115" s="68"/>
      <c r="R115" s="68"/>
      <c r="S115" s="68"/>
      <c r="T115" s="68"/>
      <c r="U115" s="4"/>
      <c r="V115" s="5"/>
      <c r="W115" s="5"/>
      <c r="X115" s="6"/>
      <c r="Y115" s="68"/>
      <c r="Z115" s="13"/>
      <c r="AA115" s="68"/>
      <c r="AB115" s="68"/>
      <c r="AC115" s="68"/>
      <c r="AD115" s="68"/>
      <c r="AE115" s="68"/>
      <c r="AF115" s="68"/>
      <c r="AG115" s="68"/>
      <c r="AH115" s="68"/>
      <c r="AI115" s="68"/>
      <c r="AJ115" s="68"/>
      <c r="AK115" s="68"/>
      <c r="AL115" s="68"/>
      <c r="AM115" s="68"/>
      <c r="AN115" s="68"/>
      <c r="AO115" s="68"/>
      <c r="AP115" s="68"/>
      <c r="AQ115" s="72"/>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row>
    <row r="116" spans="1:78">
      <c r="A116" s="4"/>
      <c r="B116" s="68"/>
      <c r="C116" s="13"/>
      <c r="D116" s="68"/>
      <c r="E116" s="68"/>
      <c r="F116" s="68"/>
      <c r="G116" s="68"/>
      <c r="H116" s="68"/>
      <c r="I116" s="68"/>
      <c r="J116" s="68"/>
      <c r="K116" s="68"/>
      <c r="L116" s="68"/>
      <c r="M116" s="68"/>
      <c r="N116" s="68"/>
      <c r="O116" s="68"/>
      <c r="P116" s="68"/>
      <c r="Q116" s="68"/>
      <c r="R116" s="68"/>
      <c r="S116" s="68"/>
      <c r="T116" s="68"/>
      <c r="U116" s="4"/>
      <c r="V116" s="5"/>
      <c r="W116" s="5"/>
      <c r="X116" s="6"/>
      <c r="Y116" s="68"/>
      <c r="Z116" s="13"/>
      <c r="AA116" s="68"/>
      <c r="AB116" s="68"/>
      <c r="AC116" s="68"/>
      <c r="AD116" s="68"/>
      <c r="AE116" s="68"/>
      <c r="AF116" s="68"/>
      <c r="AG116" s="68"/>
      <c r="AH116" s="68"/>
      <c r="AI116" s="68"/>
      <c r="AJ116" s="68"/>
      <c r="AK116" s="68"/>
      <c r="AL116" s="68"/>
      <c r="AM116" s="68"/>
      <c r="AN116" s="68"/>
      <c r="AO116" s="68"/>
      <c r="AP116" s="68"/>
      <c r="AQ116" s="72"/>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row>
    <row r="117" spans="1:78">
      <c r="A117" s="4"/>
      <c r="B117" s="68"/>
      <c r="C117" s="13"/>
      <c r="D117" s="68"/>
      <c r="E117" s="68"/>
      <c r="F117" s="68"/>
      <c r="G117" s="68"/>
      <c r="H117" s="68"/>
      <c r="I117" s="68"/>
      <c r="J117" s="68"/>
      <c r="K117" s="68"/>
      <c r="L117" s="68"/>
      <c r="M117" s="68"/>
      <c r="N117" s="68"/>
      <c r="O117" s="68"/>
      <c r="P117" s="68"/>
      <c r="Q117" s="68"/>
      <c r="R117" s="68"/>
      <c r="S117" s="68"/>
      <c r="T117" s="68"/>
      <c r="U117" s="4"/>
      <c r="V117" s="5"/>
      <c r="W117" s="5"/>
      <c r="X117" s="6"/>
      <c r="Y117" s="68"/>
      <c r="Z117" s="13"/>
      <c r="AA117" s="68"/>
      <c r="AB117" s="68"/>
      <c r="AC117" s="68"/>
      <c r="AD117" s="68"/>
      <c r="AE117" s="68"/>
      <c r="AF117" s="68"/>
      <c r="AG117" s="68"/>
      <c r="AH117" s="68"/>
      <c r="AI117" s="68"/>
      <c r="AJ117" s="68"/>
      <c r="AK117" s="68"/>
      <c r="AL117" s="68"/>
      <c r="AM117" s="68"/>
      <c r="AN117" s="68"/>
      <c r="AO117" s="68"/>
      <c r="AP117" s="68"/>
      <c r="AQ117" s="72"/>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row>
    <row r="118" spans="1:78">
      <c r="A118" s="4"/>
      <c r="B118" s="68"/>
      <c r="C118" s="13"/>
      <c r="D118" s="68"/>
      <c r="E118" s="68"/>
      <c r="F118" s="68"/>
      <c r="G118" s="68"/>
      <c r="H118" s="68"/>
      <c r="I118" s="68"/>
      <c r="J118" s="68"/>
      <c r="K118" s="68"/>
      <c r="L118" s="68"/>
      <c r="M118" s="68"/>
      <c r="N118" s="68"/>
      <c r="O118" s="68"/>
      <c r="P118" s="68"/>
      <c r="Q118" s="68"/>
      <c r="R118" s="68"/>
      <c r="S118" s="68"/>
      <c r="T118" s="68"/>
      <c r="U118" s="4"/>
      <c r="V118" s="5"/>
      <c r="W118" s="5"/>
      <c r="X118" s="6"/>
      <c r="Y118" s="68"/>
      <c r="Z118" s="13"/>
      <c r="AA118" s="68"/>
      <c r="AB118" s="68"/>
      <c r="AC118" s="68"/>
      <c r="AD118" s="68"/>
      <c r="AE118" s="68"/>
      <c r="AF118" s="68"/>
      <c r="AG118" s="68"/>
      <c r="AH118" s="68"/>
      <c r="AI118" s="68"/>
      <c r="AJ118" s="68"/>
      <c r="AK118" s="68"/>
      <c r="AL118" s="68"/>
      <c r="AM118" s="68"/>
      <c r="AN118" s="68"/>
      <c r="AO118" s="68"/>
      <c r="AP118" s="68"/>
      <c r="AQ118" s="72"/>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row>
    <row r="119" spans="1:78">
      <c r="A119" s="4"/>
      <c r="B119" s="68"/>
      <c r="C119" s="13"/>
      <c r="D119" s="68"/>
      <c r="E119" s="68"/>
      <c r="F119" s="68"/>
      <c r="G119" s="68"/>
      <c r="H119" s="68"/>
      <c r="I119" s="68"/>
      <c r="J119" s="68"/>
      <c r="K119" s="68"/>
      <c r="L119" s="68"/>
      <c r="M119" s="68"/>
      <c r="N119" s="68"/>
      <c r="O119" s="68"/>
      <c r="P119" s="68"/>
      <c r="Q119" s="68"/>
      <c r="R119" s="68"/>
      <c r="S119" s="68"/>
      <c r="T119" s="68"/>
      <c r="U119" s="4"/>
      <c r="V119" s="5"/>
      <c r="W119" s="5"/>
      <c r="X119" s="6"/>
      <c r="Y119" s="68"/>
      <c r="Z119" s="13"/>
      <c r="AA119" s="68"/>
      <c r="AB119" s="68"/>
      <c r="AC119" s="68"/>
      <c r="AD119" s="68"/>
      <c r="AE119" s="68"/>
      <c r="AF119" s="68"/>
      <c r="AG119" s="68"/>
      <c r="AH119" s="68"/>
      <c r="AI119" s="68"/>
      <c r="AJ119" s="68"/>
      <c r="AK119" s="68"/>
      <c r="AL119" s="68"/>
      <c r="AM119" s="68"/>
      <c r="AN119" s="68"/>
      <c r="AO119" s="68"/>
      <c r="AP119" s="68"/>
      <c r="AQ119" s="72"/>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row>
    <row r="120" spans="1:78">
      <c r="A120" s="4"/>
      <c r="B120" s="68"/>
      <c r="C120" s="13"/>
      <c r="D120" s="68"/>
      <c r="E120" s="68"/>
      <c r="F120" s="68"/>
      <c r="G120" s="68"/>
      <c r="H120" s="68"/>
      <c r="I120" s="68"/>
      <c r="J120" s="68"/>
      <c r="K120" s="68"/>
      <c r="L120" s="68"/>
      <c r="M120" s="68"/>
      <c r="N120" s="68"/>
      <c r="O120" s="68"/>
      <c r="P120" s="68"/>
      <c r="Q120" s="68"/>
      <c r="R120" s="68"/>
      <c r="S120" s="68"/>
      <c r="T120" s="68"/>
      <c r="U120" s="4"/>
      <c r="V120" s="5"/>
      <c r="W120" s="5"/>
      <c r="X120" s="6"/>
      <c r="Y120" s="68"/>
      <c r="Z120" s="13"/>
      <c r="AA120" s="68"/>
      <c r="AB120" s="68"/>
      <c r="AC120" s="68"/>
      <c r="AD120" s="68"/>
      <c r="AE120" s="68"/>
      <c r="AF120" s="68"/>
      <c r="AG120" s="68"/>
      <c r="AH120" s="68"/>
      <c r="AI120" s="68"/>
      <c r="AJ120" s="68"/>
      <c r="AK120" s="68"/>
      <c r="AL120" s="68"/>
      <c r="AM120" s="68"/>
      <c r="AN120" s="68"/>
      <c r="AO120" s="68"/>
      <c r="AP120" s="68"/>
      <c r="AQ120" s="72"/>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row>
    <row r="121" spans="1:78">
      <c r="A121" s="4"/>
      <c r="B121" s="68"/>
      <c r="C121" s="13"/>
      <c r="D121" s="68"/>
      <c r="E121" s="68"/>
      <c r="F121" s="68"/>
      <c r="G121" s="68"/>
      <c r="H121" s="68"/>
      <c r="I121" s="68"/>
      <c r="J121" s="68"/>
      <c r="K121" s="68"/>
      <c r="L121" s="68"/>
      <c r="M121" s="68"/>
      <c r="N121" s="68"/>
      <c r="O121" s="68"/>
      <c r="P121" s="68"/>
      <c r="Q121" s="68"/>
      <c r="R121" s="68"/>
      <c r="S121" s="68"/>
      <c r="T121" s="68"/>
      <c r="U121" s="4"/>
      <c r="V121" s="5"/>
      <c r="W121" s="5"/>
      <c r="X121" s="6"/>
      <c r="Y121" s="68"/>
      <c r="Z121" s="13"/>
      <c r="AA121" s="68"/>
      <c r="AB121" s="68"/>
      <c r="AC121" s="68"/>
      <c r="AD121" s="68"/>
      <c r="AE121" s="68"/>
      <c r="AF121" s="68"/>
      <c r="AG121" s="68"/>
      <c r="AH121" s="68"/>
      <c r="AI121" s="68"/>
      <c r="AJ121" s="68"/>
      <c r="AK121" s="68"/>
      <c r="AL121" s="68"/>
      <c r="AM121" s="68"/>
      <c r="AN121" s="68"/>
      <c r="AO121" s="68"/>
      <c r="AP121" s="68"/>
      <c r="AQ121" s="72"/>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row>
    <row r="122" spans="1:78">
      <c r="A122" s="4"/>
      <c r="B122" s="68"/>
      <c r="C122" s="13"/>
      <c r="D122" s="68"/>
      <c r="E122" s="68"/>
      <c r="F122" s="68"/>
      <c r="G122" s="68"/>
      <c r="H122" s="68"/>
      <c r="I122" s="68"/>
      <c r="J122" s="68"/>
      <c r="K122" s="68"/>
      <c r="L122" s="68"/>
      <c r="M122" s="68"/>
      <c r="N122" s="68"/>
      <c r="O122" s="68"/>
      <c r="P122" s="68"/>
      <c r="Q122" s="68"/>
      <c r="R122" s="68"/>
      <c r="S122" s="68"/>
      <c r="T122" s="68"/>
      <c r="U122" s="4"/>
      <c r="V122" s="5"/>
      <c r="W122" s="5"/>
      <c r="X122" s="6"/>
      <c r="Y122" s="68"/>
      <c r="Z122" s="13"/>
      <c r="AA122" s="68"/>
      <c r="AB122" s="68"/>
      <c r="AC122" s="68"/>
      <c r="AD122" s="68"/>
      <c r="AE122" s="68"/>
      <c r="AF122" s="68"/>
      <c r="AG122" s="68"/>
      <c r="AH122" s="68"/>
      <c r="AI122" s="68"/>
      <c r="AJ122" s="68"/>
      <c r="AK122" s="68"/>
      <c r="AL122" s="68"/>
      <c r="AM122" s="68"/>
      <c r="AN122" s="68"/>
      <c r="AO122" s="68"/>
      <c r="AP122" s="68"/>
      <c r="AQ122" s="72"/>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row>
    <row r="123" spans="1:78">
      <c r="A123" s="4"/>
      <c r="B123" s="68"/>
      <c r="C123" s="13"/>
      <c r="D123" s="68"/>
      <c r="E123" s="68"/>
      <c r="F123" s="68"/>
      <c r="G123" s="68"/>
      <c r="H123" s="68"/>
      <c r="I123" s="68"/>
      <c r="J123" s="68"/>
      <c r="K123" s="68"/>
      <c r="L123" s="68"/>
      <c r="M123" s="68"/>
      <c r="N123" s="68"/>
      <c r="O123" s="68"/>
      <c r="P123" s="68"/>
      <c r="Q123" s="68"/>
      <c r="R123" s="68"/>
      <c r="S123" s="68"/>
      <c r="T123" s="68"/>
      <c r="U123" s="4"/>
      <c r="V123" s="5"/>
      <c r="W123" s="5"/>
      <c r="X123" s="6"/>
      <c r="Y123" s="68"/>
      <c r="Z123" s="13"/>
      <c r="AA123" s="68"/>
      <c r="AB123" s="68"/>
      <c r="AC123" s="68"/>
      <c r="AD123" s="68"/>
      <c r="AE123" s="68"/>
      <c r="AF123" s="68"/>
      <c r="AG123" s="68"/>
      <c r="AH123" s="68"/>
      <c r="AI123" s="68"/>
      <c r="AJ123" s="68"/>
      <c r="AK123" s="68"/>
      <c r="AL123" s="68"/>
      <c r="AM123" s="68"/>
      <c r="AN123" s="68"/>
      <c r="AO123" s="68"/>
      <c r="AP123" s="68"/>
      <c r="AQ123" s="72"/>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row>
    <row r="124" spans="1:78">
      <c r="A124" s="4"/>
      <c r="B124" s="68"/>
      <c r="C124" s="13"/>
      <c r="D124" s="68"/>
      <c r="E124" s="68"/>
      <c r="F124" s="68"/>
      <c r="G124" s="68"/>
      <c r="H124" s="68"/>
      <c r="I124" s="68"/>
      <c r="J124" s="68"/>
      <c r="K124" s="68"/>
      <c r="L124" s="68"/>
      <c r="M124" s="68"/>
      <c r="N124" s="68"/>
      <c r="O124" s="68"/>
      <c r="P124" s="68"/>
      <c r="Q124" s="68"/>
      <c r="R124" s="68"/>
      <c r="S124" s="68"/>
      <c r="T124" s="68"/>
      <c r="U124" s="4"/>
      <c r="V124" s="5"/>
      <c r="W124" s="5"/>
      <c r="X124" s="6"/>
      <c r="Y124" s="68"/>
      <c r="Z124" s="13"/>
      <c r="AA124" s="68"/>
      <c r="AB124" s="68"/>
      <c r="AC124" s="68"/>
      <c r="AD124" s="68"/>
      <c r="AE124" s="68"/>
      <c r="AF124" s="68"/>
      <c r="AG124" s="68"/>
      <c r="AH124" s="68"/>
      <c r="AI124" s="68"/>
      <c r="AJ124" s="68"/>
      <c r="AK124" s="68"/>
      <c r="AL124" s="68"/>
      <c r="AM124" s="68"/>
      <c r="AN124" s="68"/>
      <c r="AO124" s="68"/>
      <c r="AP124" s="68"/>
      <c r="AQ124" s="72"/>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row>
    <row r="125" spans="1:78">
      <c r="A125" s="4"/>
      <c r="B125" s="68"/>
      <c r="C125" s="13"/>
      <c r="D125" s="68"/>
      <c r="E125" s="68"/>
      <c r="F125" s="68"/>
      <c r="G125" s="68"/>
      <c r="H125" s="68"/>
      <c r="I125" s="68"/>
      <c r="J125" s="68"/>
      <c r="K125" s="68"/>
      <c r="L125" s="68"/>
      <c r="M125" s="68"/>
      <c r="N125" s="68"/>
      <c r="O125" s="68"/>
      <c r="P125" s="68"/>
      <c r="Q125" s="68"/>
      <c r="R125" s="68"/>
      <c r="S125" s="68"/>
      <c r="T125" s="68"/>
      <c r="U125" s="4"/>
      <c r="V125" s="5"/>
      <c r="W125" s="5"/>
      <c r="X125" s="6"/>
      <c r="Y125" s="68"/>
      <c r="Z125" s="13"/>
      <c r="AA125" s="68"/>
      <c r="AB125" s="68"/>
      <c r="AC125" s="68"/>
      <c r="AD125" s="68"/>
      <c r="AE125" s="68"/>
      <c r="AF125" s="68"/>
      <c r="AG125" s="68"/>
      <c r="AH125" s="68"/>
      <c r="AI125" s="68"/>
      <c r="AJ125" s="68"/>
      <c r="AK125" s="68"/>
      <c r="AL125" s="68"/>
      <c r="AM125" s="68"/>
      <c r="AN125" s="68"/>
      <c r="AO125" s="68"/>
      <c r="AP125" s="68"/>
      <c r="AQ125" s="72"/>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row>
    <row r="126" spans="1:78">
      <c r="A126" s="4"/>
      <c r="B126" s="68"/>
      <c r="C126" s="13"/>
      <c r="D126" s="68"/>
      <c r="E126" s="68"/>
      <c r="F126" s="68"/>
      <c r="G126" s="68"/>
      <c r="H126" s="68"/>
      <c r="I126" s="68"/>
      <c r="J126" s="68"/>
      <c r="K126" s="68"/>
      <c r="L126" s="68"/>
      <c r="M126" s="68"/>
      <c r="N126" s="68"/>
      <c r="O126" s="68"/>
      <c r="P126" s="68"/>
      <c r="Q126" s="68"/>
      <c r="R126" s="68"/>
      <c r="S126" s="68"/>
      <c r="T126" s="68"/>
      <c r="U126" s="4"/>
      <c r="V126" s="5"/>
      <c r="W126" s="5"/>
      <c r="X126" s="6"/>
      <c r="Y126" s="68"/>
      <c r="Z126" s="13"/>
      <c r="AA126" s="68"/>
      <c r="AB126" s="68"/>
      <c r="AC126" s="68"/>
      <c r="AD126" s="68"/>
      <c r="AE126" s="68"/>
      <c r="AF126" s="68"/>
      <c r="AG126" s="68"/>
      <c r="AH126" s="68"/>
      <c r="AI126" s="68"/>
      <c r="AJ126" s="68"/>
      <c r="AK126" s="68"/>
      <c r="AL126" s="68"/>
      <c r="AM126" s="68"/>
      <c r="AN126" s="68"/>
      <c r="AO126" s="68"/>
      <c r="AP126" s="68"/>
      <c r="AQ126" s="72"/>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row>
    <row r="127" spans="1:78">
      <c r="A127" s="4"/>
      <c r="B127" s="68"/>
      <c r="C127" s="13"/>
      <c r="D127" s="68"/>
      <c r="E127" s="68"/>
      <c r="F127" s="68"/>
      <c r="G127" s="68"/>
      <c r="H127" s="68"/>
      <c r="I127" s="68"/>
      <c r="J127" s="68"/>
      <c r="K127" s="68"/>
      <c r="L127" s="68"/>
      <c r="M127" s="68"/>
      <c r="N127" s="68"/>
      <c r="O127" s="68"/>
      <c r="P127" s="68"/>
      <c r="Q127" s="68"/>
      <c r="R127" s="68"/>
      <c r="S127" s="68"/>
      <c r="T127" s="68"/>
      <c r="U127" s="4"/>
      <c r="V127" s="5"/>
      <c r="W127" s="5"/>
      <c r="X127" s="6"/>
      <c r="Y127" s="68"/>
      <c r="Z127" s="13"/>
      <c r="AA127" s="68"/>
      <c r="AB127" s="68"/>
      <c r="AC127" s="68"/>
      <c r="AD127" s="68"/>
      <c r="AE127" s="68"/>
      <c r="AF127" s="68"/>
      <c r="AG127" s="68"/>
      <c r="AH127" s="68"/>
      <c r="AI127" s="68"/>
      <c r="AJ127" s="68"/>
      <c r="AK127" s="68"/>
      <c r="AL127" s="68"/>
      <c r="AM127" s="68"/>
      <c r="AN127" s="68"/>
      <c r="AO127" s="68"/>
      <c r="AP127" s="68"/>
      <c r="AQ127" s="72"/>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row>
    <row r="128" spans="1:78">
      <c r="A128" s="4"/>
      <c r="B128" s="68"/>
      <c r="C128" s="13"/>
      <c r="D128" s="68"/>
      <c r="E128" s="68"/>
      <c r="F128" s="68"/>
      <c r="G128" s="68"/>
      <c r="H128" s="68"/>
      <c r="I128" s="68"/>
      <c r="J128" s="68"/>
      <c r="K128" s="68"/>
      <c r="L128" s="68"/>
      <c r="M128" s="68"/>
      <c r="N128" s="68"/>
      <c r="O128" s="68"/>
      <c r="P128" s="68"/>
      <c r="Q128" s="68"/>
      <c r="R128" s="68"/>
      <c r="S128" s="68"/>
      <c r="T128" s="68"/>
      <c r="U128" s="4"/>
      <c r="V128" s="5"/>
      <c r="W128" s="5"/>
      <c r="X128" s="6"/>
      <c r="Y128" s="68"/>
      <c r="Z128" s="13"/>
      <c r="AA128" s="68"/>
      <c r="AB128" s="68"/>
      <c r="AC128" s="68"/>
      <c r="AD128" s="68"/>
      <c r="AE128" s="68"/>
      <c r="AF128" s="68"/>
      <c r="AG128" s="68"/>
      <c r="AH128" s="68"/>
      <c r="AI128" s="68"/>
      <c r="AJ128" s="68"/>
      <c r="AK128" s="68"/>
      <c r="AL128" s="68"/>
      <c r="AM128" s="68"/>
      <c r="AN128" s="68"/>
      <c r="AO128" s="68"/>
      <c r="AP128" s="68"/>
      <c r="AQ128" s="72"/>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row>
    <row r="129" spans="1:78">
      <c r="A129" s="4"/>
      <c r="B129" s="68"/>
      <c r="C129" s="13"/>
      <c r="D129" s="68"/>
      <c r="E129" s="68"/>
      <c r="F129" s="68"/>
      <c r="G129" s="68"/>
      <c r="H129" s="68"/>
      <c r="I129" s="68"/>
      <c r="J129" s="68"/>
      <c r="K129" s="68"/>
      <c r="L129" s="68"/>
      <c r="M129" s="68"/>
      <c r="N129" s="68"/>
      <c r="O129" s="68"/>
      <c r="P129" s="68"/>
      <c r="Q129" s="68"/>
      <c r="R129" s="68"/>
      <c r="S129" s="68"/>
      <c r="T129" s="68"/>
      <c r="U129" s="4"/>
      <c r="V129" s="5"/>
      <c r="W129" s="5"/>
      <c r="X129" s="6"/>
      <c r="Y129" s="68"/>
      <c r="Z129" s="13"/>
      <c r="AA129" s="68"/>
      <c r="AB129" s="68"/>
      <c r="AC129" s="68"/>
      <c r="AD129" s="68"/>
      <c r="AE129" s="68"/>
      <c r="AF129" s="68"/>
      <c r="AG129" s="68"/>
      <c r="AH129" s="68"/>
      <c r="AI129" s="68"/>
      <c r="AJ129" s="68"/>
      <c r="AK129" s="68"/>
      <c r="AL129" s="68"/>
      <c r="AM129" s="68"/>
      <c r="AN129" s="68"/>
      <c r="AO129" s="68"/>
      <c r="AP129" s="68"/>
      <c r="AQ129" s="72"/>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row>
    <row r="130" spans="1:78">
      <c r="A130" s="4"/>
      <c r="B130" s="68"/>
      <c r="C130" s="13"/>
      <c r="D130" s="68"/>
      <c r="E130" s="68"/>
      <c r="F130" s="68"/>
      <c r="G130" s="68"/>
      <c r="H130" s="68"/>
      <c r="I130" s="68"/>
      <c r="J130" s="68"/>
      <c r="K130" s="68"/>
      <c r="L130" s="68"/>
      <c r="M130" s="68"/>
      <c r="N130" s="68"/>
      <c r="O130" s="68"/>
      <c r="P130" s="68"/>
      <c r="Q130" s="68"/>
      <c r="R130" s="68"/>
      <c r="S130" s="68"/>
      <c r="T130" s="68"/>
      <c r="U130" s="4"/>
      <c r="V130" s="5"/>
      <c r="W130" s="5"/>
      <c r="X130" s="6"/>
      <c r="Y130" s="68"/>
      <c r="Z130" s="13"/>
      <c r="AA130" s="68"/>
      <c r="AB130" s="68"/>
      <c r="AC130" s="68"/>
      <c r="AD130" s="68"/>
      <c r="AE130" s="68"/>
      <c r="AF130" s="68"/>
      <c r="AG130" s="68"/>
      <c r="AH130" s="68"/>
      <c r="AI130" s="68"/>
      <c r="AJ130" s="68"/>
      <c r="AK130" s="68"/>
      <c r="AL130" s="68"/>
      <c r="AM130" s="68"/>
      <c r="AN130" s="68"/>
      <c r="AO130" s="68"/>
      <c r="AP130" s="68"/>
      <c r="AQ130" s="72"/>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row>
    <row r="131" spans="1:78">
      <c r="A131" s="4"/>
      <c r="B131" s="68"/>
      <c r="C131" s="13"/>
      <c r="D131" s="68"/>
      <c r="E131" s="68"/>
      <c r="F131" s="68"/>
      <c r="G131" s="68"/>
      <c r="H131" s="68"/>
      <c r="I131" s="68"/>
      <c r="J131" s="68"/>
      <c r="K131" s="68"/>
      <c r="L131" s="68"/>
      <c r="M131" s="68"/>
      <c r="N131" s="68"/>
      <c r="O131" s="68"/>
      <c r="P131" s="68"/>
      <c r="Q131" s="68"/>
      <c r="R131" s="68"/>
      <c r="S131" s="68"/>
      <c r="T131" s="68"/>
      <c r="U131" s="4"/>
      <c r="V131" s="5"/>
      <c r="W131" s="5"/>
      <c r="X131" s="6"/>
      <c r="Y131" s="68"/>
      <c r="Z131" s="13"/>
      <c r="AA131" s="68"/>
      <c r="AB131" s="68"/>
      <c r="AC131" s="68"/>
      <c r="AD131" s="68"/>
      <c r="AE131" s="68"/>
      <c r="AF131" s="68"/>
      <c r="AG131" s="68"/>
      <c r="AH131" s="68"/>
      <c r="AI131" s="68"/>
      <c r="AJ131" s="68"/>
      <c r="AK131" s="68"/>
      <c r="AL131" s="68"/>
      <c r="AM131" s="68"/>
      <c r="AN131" s="68"/>
      <c r="AO131" s="68"/>
      <c r="AP131" s="68"/>
      <c r="AQ131" s="72"/>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row>
    <row r="132" spans="1:78">
      <c r="A132" s="4"/>
      <c r="B132" s="68"/>
      <c r="C132" s="13"/>
      <c r="D132" s="68"/>
      <c r="E132" s="68"/>
      <c r="F132" s="68"/>
      <c r="G132" s="68"/>
      <c r="H132" s="68"/>
      <c r="I132" s="68"/>
      <c r="J132" s="68"/>
      <c r="K132" s="68"/>
      <c r="L132" s="68"/>
      <c r="M132" s="68"/>
      <c r="N132" s="68"/>
      <c r="O132" s="68"/>
      <c r="P132" s="68"/>
      <c r="Q132" s="68"/>
      <c r="R132" s="68"/>
      <c r="S132" s="68"/>
      <c r="T132" s="68"/>
      <c r="U132" s="4"/>
      <c r="V132" s="5"/>
      <c r="W132" s="5"/>
      <c r="X132" s="6"/>
      <c r="Y132" s="68"/>
      <c r="Z132" s="13"/>
      <c r="AA132" s="68"/>
      <c r="AB132" s="68"/>
      <c r="AC132" s="68"/>
      <c r="AD132" s="68"/>
      <c r="AE132" s="68"/>
      <c r="AF132" s="68"/>
      <c r="AG132" s="68"/>
      <c r="AH132" s="68"/>
      <c r="AI132" s="68"/>
      <c r="AJ132" s="68"/>
      <c r="AK132" s="68"/>
      <c r="AL132" s="68"/>
      <c r="AM132" s="68"/>
      <c r="AN132" s="68"/>
      <c r="AO132" s="68"/>
      <c r="AP132" s="68"/>
      <c r="AQ132" s="72"/>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row>
    <row r="133" spans="1:78">
      <c r="A133" s="4"/>
      <c r="B133" s="68"/>
      <c r="C133" s="13"/>
      <c r="D133" s="68"/>
      <c r="E133" s="68"/>
      <c r="F133" s="68"/>
      <c r="G133" s="68"/>
      <c r="H133" s="68"/>
      <c r="I133" s="68"/>
      <c r="J133" s="68"/>
      <c r="K133" s="68"/>
      <c r="L133" s="68"/>
      <c r="M133" s="68"/>
      <c r="N133" s="68"/>
      <c r="O133" s="68"/>
      <c r="P133" s="68"/>
      <c r="Q133" s="68"/>
      <c r="R133" s="68"/>
      <c r="S133" s="68"/>
      <c r="T133" s="68"/>
      <c r="U133" s="4"/>
      <c r="V133" s="5"/>
      <c r="W133" s="5"/>
      <c r="X133" s="6"/>
      <c r="Y133" s="68"/>
      <c r="Z133" s="13"/>
      <c r="AA133" s="68"/>
      <c r="AB133" s="68"/>
      <c r="AC133" s="68"/>
      <c r="AD133" s="68"/>
      <c r="AE133" s="68"/>
      <c r="AF133" s="68"/>
      <c r="AG133" s="68"/>
      <c r="AH133" s="68"/>
      <c r="AI133" s="68"/>
      <c r="AJ133" s="68"/>
      <c r="AK133" s="68"/>
      <c r="AL133" s="68"/>
      <c r="AM133" s="68"/>
      <c r="AN133" s="68"/>
      <c r="AO133" s="68"/>
      <c r="AP133" s="68"/>
      <c r="AQ133" s="72"/>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row>
    <row r="134" spans="1:78">
      <c r="A134" s="4"/>
      <c r="B134" s="68"/>
      <c r="C134" s="13"/>
      <c r="D134" s="68"/>
      <c r="E134" s="68"/>
      <c r="F134" s="68"/>
      <c r="G134" s="68"/>
      <c r="H134" s="68"/>
      <c r="I134" s="68"/>
      <c r="J134" s="68"/>
      <c r="K134" s="68"/>
      <c r="L134" s="68"/>
      <c r="M134" s="68"/>
      <c r="N134" s="68"/>
      <c r="O134" s="68"/>
      <c r="P134" s="68"/>
      <c r="Q134" s="68"/>
      <c r="R134" s="68"/>
      <c r="S134" s="68"/>
      <c r="T134" s="68"/>
      <c r="U134" s="4"/>
      <c r="V134" s="5"/>
      <c r="W134" s="5"/>
      <c r="X134" s="6"/>
      <c r="Y134" s="68"/>
      <c r="Z134" s="13"/>
      <c r="AA134" s="68"/>
      <c r="AB134" s="68"/>
      <c r="AC134" s="68"/>
      <c r="AD134" s="68"/>
      <c r="AE134" s="68"/>
      <c r="AF134" s="68"/>
      <c r="AG134" s="68"/>
      <c r="AH134" s="68"/>
      <c r="AI134" s="68"/>
      <c r="AJ134" s="68"/>
      <c r="AK134" s="68"/>
      <c r="AL134" s="68"/>
      <c r="AM134" s="68"/>
      <c r="AN134" s="68"/>
      <c r="AO134" s="68"/>
      <c r="AP134" s="68"/>
      <c r="AQ134" s="72"/>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row>
    <row r="135" spans="1:78">
      <c r="A135" s="4"/>
      <c r="B135" s="68"/>
      <c r="C135" s="13"/>
      <c r="D135" s="68"/>
      <c r="E135" s="68"/>
      <c r="F135" s="68"/>
      <c r="G135" s="68"/>
      <c r="H135" s="68"/>
      <c r="I135" s="68"/>
      <c r="J135" s="68"/>
      <c r="K135" s="68"/>
      <c r="L135" s="68"/>
      <c r="M135" s="68"/>
      <c r="N135" s="68"/>
      <c r="O135" s="68"/>
      <c r="P135" s="68"/>
      <c r="Q135" s="68"/>
      <c r="R135" s="68"/>
      <c r="S135" s="68"/>
      <c r="T135" s="68"/>
      <c r="U135" s="4"/>
      <c r="V135" s="5"/>
      <c r="W135" s="5"/>
      <c r="X135" s="6"/>
      <c r="Y135" s="68"/>
      <c r="Z135" s="13"/>
      <c r="AA135" s="68"/>
      <c r="AB135" s="68"/>
      <c r="AC135" s="68"/>
      <c r="AD135" s="68"/>
      <c r="AE135" s="68"/>
      <c r="AF135" s="68"/>
      <c r="AG135" s="68"/>
      <c r="AH135" s="68"/>
      <c r="AI135" s="68"/>
      <c r="AJ135" s="68"/>
      <c r="AK135" s="68"/>
      <c r="AL135" s="68"/>
      <c r="AM135" s="68"/>
      <c r="AN135" s="68"/>
      <c r="AO135" s="68"/>
      <c r="AP135" s="68"/>
      <c r="AQ135" s="72"/>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row>
    <row r="136" spans="1:78">
      <c r="A136" s="4"/>
      <c r="B136" s="68"/>
      <c r="C136" s="13"/>
      <c r="D136" s="68"/>
      <c r="E136" s="68"/>
      <c r="F136" s="68"/>
      <c r="G136" s="68"/>
      <c r="H136" s="68"/>
      <c r="I136" s="68"/>
      <c r="J136" s="68"/>
      <c r="K136" s="68"/>
      <c r="L136" s="68"/>
      <c r="M136" s="68"/>
      <c r="N136" s="68"/>
      <c r="O136" s="68"/>
      <c r="P136" s="68"/>
      <c r="Q136" s="68"/>
      <c r="R136" s="68"/>
      <c r="S136" s="68"/>
      <c r="T136" s="68"/>
      <c r="U136" s="4"/>
      <c r="V136" s="5"/>
      <c r="W136" s="5"/>
      <c r="X136" s="6"/>
      <c r="Y136" s="68"/>
      <c r="Z136" s="13"/>
      <c r="AA136" s="68"/>
      <c r="AB136" s="68"/>
      <c r="AC136" s="68"/>
      <c r="AD136" s="68"/>
      <c r="AE136" s="68"/>
      <c r="AF136" s="68"/>
      <c r="AG136" s="68"/>
      <c r="AH136" s="68"/>
      <c r="AI136" s="68"/>
      <c r="AJ136" s="68"/>
      <c r="AK136" s="68"/>
      <c r="AL136" s="68"/>
      <c r="AM136" s="68"/>
      <c r="AN136" s="68"/>
      <c r="AO136" s="68"/>
      <c r="AP136" s="68"/>
      <c r="AQ136" s="72"/>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row>
    <row r="137" spans="1:78">
      <c r="A137" s="4"/>
      <c r="B137" s="68"/>
      <c r="C137" s="13"/>
      <c r="D137" s="68"/>
      <c r="E137" s="68"/>
      <c r="F137" s="68"/>
      <c r="G137" s="68"/>
      <c r="H137" s="68"/>
      <c r="I137" s="68"/>
      <c r="J137" s="68"/>
      <c r="K137" s="68"/>
      <c r="L137" s="68"/>
      <c r="M137" s="68"/>
      <c r="N137" s="68"/>
      <c r="O137" s="68"/>
      <c r="P137" s="68"/>
      <c r="Q137" s="68"/>
      <c r="R137" s="68"/>
      <c r="S137" s="68"/>
      <c r="T137" s="68"/>
      <c r="U137" s="4"/>
      <c r="V137" s="5"/>
      <c r="W137" s="5"/>
      <c r="X137" s="6"/>
      <c r="Y137" s="68"/>
      <c r="Z137" s="13"/>
      <c r="AA137" s="68"/>
      <c r="AB137" s="68"/>
      <c r="AC137" s="68"/>
      <c r="AD137" s="68"/>
      <c r="AE137" s="68"/>
      <c r="AF137" s="68"/>
      <c r="AG137" s="68"/>
      <c r="AH137" s="68"/>
      <c r="AI137" s="68"/>
      <c r="AJ137" s="68"/>
      <c r="AK137" s="68"/>
      <c r="AL137" s="68"/>
      <c r="AM137" s="68"/>
      <c r="AN137" s="68"/>
      <c r="AO137" s="68"/>
      <c r="AP137" s="68"/>
      <c r="AQ137" s="72"/>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row>
    <row r="138" spans="1:78">
      <c r="A138" s="4"/>
      <c r="B138" s="68"/>
      <c r="C138" s="13"/>
      <c r="D138" s="68"/>
      <c r="E138" s="68"/>
      <c r="F138" s="68"/>
      <c r="G138" s="68"/>
      <c r="H138" s="68"/>
      <c r="I138" s="68"/>
      <c r="J138" s="68"/>
      <c r="K138" s="68"/>
      <c r="L138" s="68"/>
      <c r="M138" s="68"/>
      <c r="N138" s="68"/>
      <c r="O138" s="68"/>
      <c r="P138" s="68"/>
      <c r="Q138" s="68"/>
      <c r="R138" s="68"/>
      <c r="S138" s="68"/>
      <c r="T138" s="68"/>
      <c r="U138" s="4"/>
      <c r="V138" s="5"/>
      <c r="W138" s="5"/>
      <c r="X138" s="6"/>
      <c r="Y138" s="68"/>
      <c r="Z138" s="13"/>
      <c r="AA138" s="68"/>
      <c r="AB138" s="68"/>
      <c r="AC138" s="68"/>
      <c r="AD138" s="68"/>
      <c r="AE138" s="68"/>
      <c r="AF138" s="68"/>
      <c r="AG138" s="68"/>
      <c r="AH138" s="68"/>
      <c r="AI138" s="68"/>
      <c r="AJ138" s="68"/>
      <c r="AK138" s="68"/>
      <c r="AL138" s="68"/>
      <c r="AM138" s="68"/>
      <c r="AN138" s="68"/>
      <c r="AO138" s="68"/>
      <c r="AP138" s="68"/>
      <c r="AQ138" s="72"/>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row>
    <row r="139" spans="1:78">
      <c r="A139" s="4"/>
      <c r="B139" s="68"/>
      <c r="C139" s="13"/>
      <c r="D139" s="68"/>
      <c r="E139" s="68"/>
      <c r="F139" s="68"/>
      <c r="G139" s="68"/>
      <c r="H139" s="68"/>
      <c r="I139" s="68"/>
      <c r="J139" s="68"/>
      <c r="K139" s="68"/>
      <c r="L139" s="68"/>
      <c r="M139" s="68"/>
      <c r="N139" s="68"/>
      <c r="O139" s="68"/>
      <c r="P139" s="68"/>
      <c r="Q139" s="68"/>
      <c r="R139" s="68"/>
      <c r="S139" s="68"/>
      <c r="T139" s="68"/>
      <c r="U139" s="4"/>
      <c r="V139" s="5"/>
      <c r="W139" s="5"/>
      <c r="X139" s="6"/>
      <c r="Y139" s="68"/>
      <c r="Z139" s="13"/>
      <c r="AA139" s="68"/>
      <c r="AB139" s="68"/>
      <c r="AC139" s="68"/>
      <c r="AD139" s="68"/>
      <c r="AE139" s="68"/>
      <c r="AF139" s="68"/>
      <c r="AG139" s="68"/>
      <c r="AH139" s="68"/>
      <c r="AI139" s="68"/>
      <c r="AJ139" s="68"/>
      <c r="AK139" s="68"/>
      <c r="AL139" s="68"/>
      <c r="AM139" s="68"/>
      <c r="AN139" s="68"/>
      <c r="AO139" s="68"/>
      <c r="AP139" s="68"/>
      <c r="AQ139" s="72"/>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row>
    <row r="140" spans="1:78">
      <c r="A140" s="4"/>
      <c r="B140" s="68"/>
      <c r="C140" s="13"/>
      <c r="D140" s="68"/>
      <c r="E140" s="68"/>
      <c r="F140" s="68"/>
      <c r="G140" s="68"/>
      <c r="H140" s="68"/>
      <c r="I140" s="68"/>
      <c r="J140" s="68"/>
      <c r="K140" s="68"/>
      <c r="L140" s="68"/>
      <c r="M140" s="68"/>
      <c r="N140" s="68"/>
      <c r="O140" s="68"/>
      <c r="P140" s="68"/>
      <c r="Q140" s="68"/>
      <c r="R140" s="68"/>
      <c r="S140" s="68"/>
      <c r="T140" s="68"/>
      <c r="U140" s="4"/>
      <c r="V140" s="5"/>
      <c r="W140" s="5"/>
      <c r="X140" s="6"/>
      <c r="Y140" s="68"/>
      <c r="Z140" s="13"/>
      <c r="AA140" s="68"/>
      <c r="AB140" s="68"/>
      <c r="AC140" s="68"/>
      <c r="AD140" s="68"/>
      <c r="AE140" s="68"/>
      <c r="AF140" s="68"/>
      <c r="AG140" s="68"/>
      <c r="AH140" s="68"/>
      <c r="AI140" s="68"/>
      <c r="AJ140" s="68"/>
      <c r="AK140" s="68"/>
      <c r="AL140" s="68"/>
      <c r="AM140" s="68"/>
      <c r="AN140" s="68"/>
      <c r="AO140" s="68"/>
      <c r="AP140" s="68"/>
      <c r="AQ140" s="72"/>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row>
    <row r="141" spans="1:78">
      <c r="A141" s="4"/>
      <c r="B141" s="68"/>
      <c r="C141" s="13"/>
      <c r="D141" s="68"/>
      <c r="E141" s="68"/>
      <c r="F141" s="68"/>
      <c r="G141" s="68"/>
      <c r="H141" s="68"/>
      <c r="I141" s="68"/>
      <c r="J141" s="68"/>
      <c r="K141" s="68"/>
      <c r="L141" s="68"/>
      <c r="M141" s="68"/>
      <c r="N141" s="68"/>
      <c r="O141" s="68"/>
      <c r="P141" s="68"/>
      <c r="Q141" s="68"/>
      <c r="R141" s="68"/>
      <c r="S141" s="68"/>
      <c r="T141" s="68"/>
      <c r="U141" s="4"/>
      <c r="V141" s="5"/>
      <c r="W141" s="5"/>
      <c r="X141" s="6"/>
      <c r="Y141" s="68"/>
      <c r="Z141" s="13"/>
      <c r="AA141" s="68"/>
      <c r="AB141" s="68"/>
      <c r="AC141" s="68"/>
      <c r="AD141" s="68"/>
      <c r="AE141" s="68"/>
      <c r="AF141" s="68"/>
      <c r="AG141" s="68"/>
      <c r="AH141" s="68"/>
      <c r="AI141" s="68"/>
      <c r="AJ141" s="68"/>
      <c r="AK141" s="68"/>
      <c r="AL141" s="68"/>
      <c r="AM141" s="68"/>
      <c r="AN141" s="68"/>
      <c r="AO141" s="68"/>
      <c r="AP141" s="68"/>
      <c r="AQ141" s="72"/>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row>
    <row r="142" spans="1:78">
      <c r="A142" s="4"/>
      <c r="B142" s="68"/>
      <c r="C142" s="13"/>
      <c r="D142" s="68"/>
      <c r="E142" s="68"/>
      <c r="F142" s="68"/>
      <c r="G142" s="68"/>
      <c r="H142" s="68"/>
      <c r="I142" s="68"/>
      <c r="J142" s="68"/>
      <c r="K142" s="68"/>
      <c r="L142" s="68"/>
      <c r="M142" s="68"/>
      <c r="N142" s="68"/>
      <c r="O142" s="68"/>
      <c r="P142" s="68"/>
      <c r="Q142" s="68"/>
      <c r="R142" s="68"/>
      <c r="S142" s="68"/>
      <c r="T142" s="68"/>
      <c r="U142" s="4"/>
      <c r="V142" s="5"/>
      <c r="W142" s="5"/>
      <c r="X142" s="6"/>
      <c r="Y142" s="68"/>
      <c r="Z142" s="13"/>
      <c r="AA142" s="68"/>
      <c r="AB142" s="68"/>
      <c r="AC142" s="68"/>
      <c r="AD142" s="68"/>
      <c r="AE142" s="68"/>
      <c r="AF142" s="68"/>
      <c r="AG142" s="68"/>
      <c r="AH142" s="68"/>
      <c r="AI142" s="68"/>
      <c r="AJ142" s="68"/>
      <c r="AK142" s="68"/>
      <c r="AL142" s="68"/>
      <c r="AM142" s="68"/>
      <c r="AN142" s="68"/>
      <c r="AO142" s="68"/>
      <c r="AP142" s="68"/>
      <c r="AQ142" s="72"/>
      <c r="AR142" s="4"/>
      <c r="AS142" s="4"/>
      <c r="AT142" s="4"/>
      <c r="AU142" s="4"/>
      <c r="AV142" s="4"/>
      <c r="AW142" s="4"/>
      <c r="AX142" s="4"/>
      <c r="AY142" s="4"/>
      <c r="AZ142" s="4"/>
      <c r="BA142" s="4"/>
      <c r="BB142" s="4"/>
      <c r="BC142" s="4"/>
      <c r="BD142" s="4"/>
      <c r="BE142" s="4"/>
      <c r="BF142" s="4"/>
    </row>
    <row r="143" spans="1:78">
      <c r="A143" s="4"/>
      <c r="B143" s="68"/>
      <c r="C143" s="13"/>
      <c r="D143" s="68"/>
      <c r="E143" s="68"/>
      <c r="F143" s="68"/>
      <c r="G143" s="68"/>
      <c r="H143" s="68"/>
      <c r="I143" s="68"/>
      <c r="J143" s="68"/>
      <c r="K143" s="68"/>
      <c r="L143" s="68"/>
      <c r="M143" s="68"/>
      <c r="N143" s="68"/>
      <c r="O143" s="68"/>
      <c r="P143" s="68"/>
      <c r="Q143" s="68"/>
      <c r="R143" s="68"/>
      <c r="S143" s="68"/>
      <c r="T143" s="68"/>
      <c r="U143" s="4"/>
      <c r="V143" s="5"/>
      <c r="W143" s="5"/>
      <c r="X143" s="6"/>
      <c r="Y143" s="68"/>
      <c r="Z143" s="13"/>
      <c r="AA143" s="68"/>
      <c r="AB143" s="68"/>
      <c r="AC143" s="68"/>
      <c r="AD143" s="68"/>
      <c r="AE143" s="68"/>
      <c r="AF143" s="68"/>
      <c r="AG143" s="68"/>
      <c r="AH143" s="68"/>
      <c r="AI143" s="68"/>
      <c r="AJ143" s="68"/>
      <c r="AK143" s="68"/>
      <c r="AL143" s="68"/>
      <c r="AM143" s="68"/>
      <c r="AN143" s="68"/>
      <c r="AO143" s="68"/>
      <c r="AP143" s="68"/>
      <c r="AQ143" s="72"/>
      <c r="AR143" s="4"/>
      <c r="AS143" s="4"/>
      <c r="AT143" s="4"/>
      <c r="AU143" s="4"/>
      <c r="AV143" s="4"/>
      <c r="AW143" s="4"/>
      <c r="AX143" s="4"/>
      <c r="AY143" s="4"/>
      <c r="AZ143" s="4"/>
      <c r="BA143" s="4"/>
      <c r="BB143" s="4"/>
      <c r="BC143" s="4"/>
      <c r="BD143" s="4"/>
      <c r="BE143" s="4"/>
      <c r="BF143" s="4"/>
    </row>
    <row r="144" spans="1:78">
      <c r="A144" s="4"/>
      <c r="B144" s="68"/>
      <c r="C144" s="13"/>
      <c r="D144" s="68"/>
      <c r="E144" s="68"/>
      <c r="F144" s="68"/>
      <c r="G144" s="68"/>
      <c r="H144" s="68"/>
      <c r="I144" s="68"/>
      <c r="J144" s="68"/>
      <c r="K144" s="68"/>
      <c r="L144" s="68"/>
      <c r="M144" s="68"/>
      <c r="N144" s="68"/>
      <c r="O144" s="68"/>
      <c r="P144" s="68"/>
      <c r="Q144" s="68"/>
      <c r="R144" s="68"/>
      <c r="S144" s="68"/>
      <c r="T144" s="68"/>
      <c r="U144" s="4"/>
      <c r="V144" s="5"/>
      <c r="W144" s="5"/>
      <c r="X144" s="6"/>
      <c r="Y144" s="68"/>
      <c r="Z144" s="13"/>
      <c r="AA144" s="68"/>
      <c r="AB144" s="68"/>
      <c r="AC144" s="68"/>
      <c r="AD144" s="68"/>
      <c r="AE144" s="68"/>
      <c r="AF144" s="68"/>
      <c r="AG144" s="68"/>
      <c r="AH144" s="68"/>
      <c r="AI144" s="68"/>
      <c r="AJ144" s="68"/>
      <c r="AK144" s="68"/>
      <c r="AL144" s="68"/>
      <c r="AM144" s="68"/>
      <c r="AN144" s="68"/>
      <c r="AO144" s="68"/>
      <c r="AP144" s="68"/>
      <c r="AQ144" s="72"/>
      <c r="AR144" s="4"/>
      <c r="AS144" s="4"/>
      <c r="AT144" s="4"/>
      <c r="AU144" s="4"/>
      <c r="AV144" s="4"/>
      <c r="AW144" s="4"/>
      <c r="AX144" s="4"/>
      <c r="AY144" s="4"/>
      <c r="AZ144" s="4"/>
      <c r="BA144" s="4"/>
      <c r="BB144" s="4"/>
      <c r="BC144" s="4"/>
      <c r="BD144" s="4"/>
      <c r="BE144" s="4"/>
      <c r="BF144" s="4"/>
    </row>
    <row r="145" spans="1:58">
      <c r="A145" s="4"/>
      <c r="B145" s="68"/>
      <c r="C145" s="13"/>
      <c r="D145" s="68"/>
      <c r="E145" s="68"/>
      <c r="F145" s="68"/>
      <c r="G145" s="68"/>
      <c r="H145" s="68"/>
      <c r="I145" s="68"/>
      <c r="J145" s="68"/>
      <c r="K145" s="68"/>
      <c r="L145" s="68"/>
      <c r="M145" s="68"/>
      <c r="N145" s="68"/>
      <c r="O145" s="68"/>
      <c r="P145" s="68"/>
      <c r="Q145" s="68"/>
      <c r="R145" s="68"/>
      <c r="S145" s="68"/>
      <c r="T145" s="68"/>
      <c r="U145" s="4"/>
      <c r="V145" s="5"/>
      <c r="W145" s="5"/>
      <c r="X145" s="6"/>
      <c r="Y145" s="68"/>
      <c r="Z145" s="13"/>
      <c r="AA145" s="68"/>
      <c r="AB145" s="68"/>
      <c r="AC145" s="68"/>
      <c r="AD145" s="68"/>
      <c r="AE145" s="68"/>
      <c r="AF145" s="68"/>
      <c r="AG145" s="68"/>
      <c r="AH145" s="68"/>
      <c r="AI145" s="68"/>
      <c r="AJ145" s="68"/>
      <c r="AK145" s="68"/>
      <c r="AL145" s="68"/>
      <c r="AM145" s="68"/>
      <c r="AN145" s="68"/>
      <c r="AO145" s="68"/>
      <c r="AP145" s="68"/>
      <c r="AQ145" s="72"/>
      <c r="AR145" s="4"/>
      <c r="AS145" s="4"/>
      <c r="AT145" s="4"/>
      <c r="AU145" s="4"/>
      <c r="AV145" s="4"/>
      <c r="AW145" s="4"/>
      <c r="AX145" s="4"/>
      <c r="AY145" s="4"/>
      <c r="AZ145" s="4"/>
      <c r="BA145" s="4"/>
      <c r="BB145" s="4"/>
      <c r="BC145" s="4"/>
      <c r="BD145" s="4"/>
      <c r="BE145" s="4"/>
      <c r="BF145" s="4"/>
    </row>
    <row r="146" spans="1:58">
      <c r="A146" s="4"/>
      <c r="B146" s="68"/>
      <c r="C146" s="13"/>
      <c r="D146" s="68"/>
      <c r="E146" s="68"/>
      <c r="F146" s="68"/>
      <c r="G146" s="68"/>
      <c r="H146" s="68"/>
      <c r="I146" s="68"/>
      <c r="J146" s="68"/>
      <c r="K146" s="68"/>
      <c r="L146" s="68"/>
      <c r="M146" s="68"/>
      <c r="N146" s="68"/>
      <c r="O146" s="68"/>
      <c r="P146" s="68"/>
      <c r="Q146" s="68"/>
      <c r="R146" s="68"/>
      <c r="S146" s="68"/>
      <c r="T146" s="68"/>
      <c r="U146" s="4"/>
      <c r="V146" s="5"/>
      <c r="W146" s="5"/>
      <c r="X146" s="6"/>
      <c r="Y146" s="68"/>
      <c r="Z146" s="13"/>
      <c r="AA146" s="68"/>
      <c r="AB146" s="68"/>
      <c r="AC146" s="68"/>
      <c r="AD146" s="68"/>
      <c r="AE146" s="68"/>
      <c r="AF146" s="68"/>
      <c r="AG146" s="68"/>
      <c r="AH146" s="68"/>
      <c r="AI146" s="68"/>
      <c r="AJ146" s="68"/>
      <c r="AK146" s="68"/>
      <c r="AL146" s="68"/>
      <c r="AM146" s="68"/>
      <c r="AN146" s="68"/>
      <c r="AO146" s="68"/>
      <c r="AP146" s="68"/>
      <c r="AQ146" s="72"/>
      <c r="AR146" s="4"/>
      <c r="AS146" s="4"/>
      <c r="AT146" s="4"/>
      <c r="AU146" s="4"/>
      <c r="AV146" s="4"/>
      <c r="AW146" s="4"/>
      <c r="AX146" s="4"/>
      <c r="AY146" s="4"/>
      <c r="AZ146" s="4"/>
      <c r="BA146" s="4"/>
      <c r="BB146" s="4"/>
      <c r="BC146" s="4"/>
      <c r="BD146" s="4"/>
      <c r="BE146" s="4"/>
      <c r="BF146" s="4"/>
    </row>
    <row r="147" spans="1:58">
      <c r="A147" s="4"/>
      <c r="B147" s="68"/>
      <c r="C147" s="13"/>
      <c r="D147" s="68"/>
      <c r="E147" s="68"/>
      <c r="F147" s="68"/>
      <c r="G147" s="68"/>
      <c r="H147" s="68"/>
      <c r="I147" s="68"/>
      <c r="J147" s="68"/>
      <c r="K147" s="68"/>
      <c r="L147" s="68"/>
      <c r="M147" s="68"/>
      <c r="N147" s="68"/>
      <c r="O147" s="68"/>
      <c r="P147" s="68"/>
      <c r="Q147" s="68"/>
      <c r="R147" s="68"/>
      <c r="S147" s="68"/>
      <c r="T147" s="68"/>
      <c r="U147" s="4"/>
      <c r="V147" s="5"/>
      <c r="W147" s="5"/>
      <c r="X147" s="6"/>
      <c r="Y147" s="68"/>
      <c r="Z147" s="13"/>
      <c r="AA147" s="68"/>
      <c r="AB147" s="68"/>
      <c r="AC147" s="68"/>
      <c r="AD147" s="68"/>
      <c r="AE147" s="68"/>
      <c r="AF147" s="68"/>
      <c r="AG147" s="68"/>
      <c r="AH147" s="68"/>
      <c r="AI147" s="68"/>
      <c r="AJ147" s="68"/>
      <c r="AK147" s="68"/>
      <c r="AL147" s="68"/>
      <c r="AM147" s="68"/>
      <c r="AN147" s="68"/>
      <c r="AO147" s="68"/>
      <c r="AP147" s="68"/>
      <c r="AQ147" s="72"/>
      <c r="AR147" s="4"/>
      <c r="AS147" s="4"/>
      <c r="AT147" s="4"/>
      <c r="AU147" s="4"/>
      <c r="AV147" s="4"/>
      <c r="AW147" s="4"/>
      <c r="AX147" s="4"/>
      <c r="AY147" s="4"/>
      <c r="AZ147" s="4"/>
      <c r="BA147" s="4"/>
      <c r="BB147" s="4"/>
      <c r="BC147" s="4"/>
      <c r="BD147" s="4"/>
      <c r="BE147" s="4"/>
      <c r="BF147" s="4"/>
    </row>
    <row r="148" spans="1:58">
      <c r="A148" s="4"/>
      <c r="B148" s="68"/>
      <c r="C148" s="13"/>
      <c r="D148" s="68"/>
      <c r="E148" s="68"/>
      <c r="F148" s="68"/>
      <c r="G148" s="68"/>
      <c r="H148" s="68"/>
      <c r="I148" s="68"/>
      <c r="J148" s="68"/>
      <c r="K148" s="68"/>
      <c r="L148" s="68"/>
      <c r="M148" s="68"/>
      <c r="N148" s="68"/>
      <c r="O148" s="68"/>
      <c r="P148" s="68"/>
      <c r="Q148" s="68"/>
      <c r="R148" s="68"/>
      <c r="S148" s="68"/>
      <c r="T148" s="68"/>
      <c r="U148" s="4"/>
      <c r="V148" s="5"/>
      <c r="W148" s="5"/>
      <c r="X148" s="6"/>
      <c r="Y148" s="68"/>
      <c r="Z148" s="13"/>
      <c r="AA148" s="68"/>
      <c r="AB148" s="68"/>
      <c r="AC148" s="68"/>
      <c r="AD148" s="68"/>
      <c r="AE148" s="68"/>
      <c r="AF148" s="68"/>
      <c r="AG148" s="68"/>
      <c r="AH148" s="68"/>
      <c r="AI148" s="68"/>
      <c r="AJ148" s="68"/>
      <c r="AK148" s="68"/>
      <c r="AL148" s="68"/>
      <c r="AM148" s="68"/>
      <c r="AN148" s="68"/>
      <c r="AO148" s="68"/>
      <c r="AP148" s="68"/>
      <c r="AQ148" s="72"/>
      <c r="AR148" s="4"/>
      <c r="AS148" s="4"/>
      <c r="AT148" s="4"/>
      <c r="AU148" s="4"/>
      <c r="AV148" s="4"/>
      <c r="AW148" s="4"/>
      <c r="AX148" s="4"/>
      <c r="AY148" s="4"/>
      <c r="AZ148" s="4"/>
      <c r="BA148" s="4"/>
      <c r="BB148" s="4"/>
      <c r="BC148" s="4"/>
      <c r="BD148" s="4"/>
      <c r="BE148" s="4"/>
      <c r="BF148" s="4"/>
    </row>
    <row r="149" spans="1:58">
      <c r="A149" s="4"/>
      <c r="B149" s="68"/>
      <c r="C149" s="13"/>
      <c r="D149" s="68"/>
      <c r="E149" s="68"/>
      <c r="F149" s="68"/>
      <c r="G149" s="68"/>
      <c r="H149" s="68"/>
      <c r="I149" s="68"/>
      <c r="J149" s="68"/>
      <c r="K149" s="68"/>
      <c r="L149" s="68"/>
      <c r="M149" s="68"/>
      <c r="N149" s="68"/>
      <c r="O149" s="68"/>
      <c r="P149" s="68"/>
      <c r="Q149" s="68"/>
      <c r="R149" s="68"/>
      <c r="S149" s="68"/>
      <c r="T149" s="68"/>
      <c r="U149" s="4"/>
      <c r="V149" s="5"/>
      <c r="W149" s="5"/>
      <c r="X149" s="6"/>
      <c r="Y149" s="68"/>
      <c r="Z149" s="13"/>
      <c r="AA149" s="68"/>
      <c r="AB149" s="68"/>
      <c r="AC149" s="68"/>
      <c r="AD149" s="68"/>
      <c r="AE149" s="68"/>
      <c r="AF149" s="68"/>
      <c r="AG149" s="68"/>
      <c r="AH149" s="68"/>
      <c r="AI149" s="68"/>
      <c r="AJ149" s="68"/>
      <c r="AK149" s="68"/>
      <c r="AL149" s="68"/>
      <c r="AM149" s="68"/>
      <c r="AN149" s="68"/>
      <c r="AO149" s="68"/>
      <c r="AP149" s="68"/>
      <c r="AQ149" s="72"/>
      <c r="AR149" s="4"/>
      <c r="AS149" s="4"/>
      <c r="AT149" s="4"/>
      <c r="AU149" s="4"/>
      <c r="AV149" s="4"/>
      <c r="AW149" s="4"/>
      <c r="AX149" s="4"/>
      <c r="AY149" s="4"/>
      <c r="AZ149" s="4"/>
      <c r="BA149" s="4"/>
      <c r="BB149" s="4"/>
      <c r="BC149" s="4"/>
      <c r="BD149" s="4"/>
      <c r="BE149" s="4"/>
      <c r="BF149" s="4"/>
    </row>
    <row r="150" spans="1:58">
      <c r="A150" s="4"/>
      <c r="B150" s="68"/>
      <c r="C150" s="13"/>
      <c r="D150" s="68"/>
      <c r="E150" s="68"/>
      <c r="F150" s="68"/>
      <c r="G150" s="68"/>
      <c r="H150" s="68"/>
      <c r="I150" s="68"/>
      <c r="J150" s="68"/>
      <c r="K150" s="68"/>
      <c r="L150" s="68"/>
      <c r="M150" s="68"/>
      <c r="N150" s="68"/>
      <c r="O150" s="68"/>
      <c r="P150" s="68"/>
      <c r="Q150" s="68"/>
      <c r="R150" s="68"/>
      <c r="S150" s="68"/>
      <c r="T150" s="68"/>
      <c r="U150" s="4"/>
      <c r="V150" s="5"/>
      <c r="W150" s="5"/>
      <c r="X150" s="6"/>
      <c r="Y150" s="68"/>
      <c r="Z150" s="13"/>
      <c r="AA150" s="68"/>
      <c r="AB150" s="68"/>
      <c r="AC150" s="68"/>
      <c r="AD150" s="68"/>
      <c r="AE150" s="68"/>
      <c r="AF150" s="68"/>
      <c r="AG150" s="68"/>
      <c r="AH150" s="68"/>
      <c r="AI150" s="68"/>
      <c r="AJ150" s="68"/>
      <c r="AK150" s="68"/>
      <c r="AL150" s="68"/>
      <c r="AM150" s="68"/>
      <c r="AN150" s="68"/>
      <c r="AO150" s="68"/>
      <c r="AP150" s="68"/>
      <c r="AQ150" s="72"/>
      <c r="AR150" s="4"/>
      <c r="AS150" s="4"/>
      <c r="AT150" s="4"/>
      <c r="AU150" s="4"/>
      <c r="AV150" s="4"/>
      <c r="AW150" s="4"/>
      <c r="AX150" s="4"/>
      <c r="AY150" s="4"/>
      <c r="AZ150" s="4"/>
      <c r="BA150" s="4"/>
      <c r="BB150" s="4"/>
      <c r="BC150" s="4"/>
      <c r="BD150" s="4"/>
      <c r="BE150" s="4"/>
      <c r="BF150" s="4"/>
    </row>
  </sheetData>
  <sheetProtection algorithmName="SHA-512" hashValue="SQ5e765ji8FjuI83/j11uorwX95KqAHZP8EzczY708g5k7Jfk7W/hCii0PxKE4qixVsxUBP3OUw7+jU5fFsSoQ==" saltValue="INkgcFZPjfKn8Mx2pDxFMQ==" spinCount="100000" sheet="1" objects="1" scenarios="1"/>
  <mergeCells count="3">
    <mergeCell ref="A1:A2"/>
    <mergeCell ref="W1:X8"/>
    <mergeCell ref="A8:A10"/>
  </mergeCells>
  <conditionalFormatting sqref="D10:E93 G10:G93 J10:J93 M10:M93 P10:P93 AB10:AC93 AE10:AE93 AH10:AH93 AK10:AK93 AN10:AN93 W10:X93 T10:T93">
    <cfRule type="expression" dxfId="7" priority="1479">
      <formula>MOD(ROW(),2)=0</formula>
    </cfRule>
    <cfRule type="expression" dxfId="6" priority="1480">
      <formula>MOD(ROW(),2)=1</formula>
    </cfRule>
  </conditionalFormatting>
  <conditionalFormatting sqref="Z10:AP93 B10:U93">
    <cfRule type="expression" dxfId="5" priority="1481">
      <formula>MOD(ROW(),2)=0</formula>
    </cfRule>
    <cfRule type="expression" dxfId="4" priority="1482">
      <formula>MOD(ROW(),2)=1</formula>
    </cfRule>
  </conditionalFormatting>
  <conditionalFormatting sqref="V10:V93 Y10:Y93">
    <cfRule type="expression" dxfId="3" priority="1477">
      <formula>MOD(ROW(),2)=0</formula>
    </cfRule>
    <cfRule type="expression" dxfId="2" priority="1478">
      <formula>MOD(ROW(),2)=1</formula>
    </cfRule>
  </conditionalFormatting>
  <conditionalFormatting sqref="AQ10:AQ93">
    <cfRule type="expression" dxfId="1" priority="1">
      <formula>MOD(ROW(),2)=0</formula>
    </cfRule>
    <cfRule type="expression" dxfId="0" priority="2">
      <formula>MOD(ROW(),2)=1</formula>
    </cfRule>
  </conditionalFormatting>
  <pageMargins left="0.7" right="0.7" top="0.75" bottom="0.75" header="0.3" footer="0.3"/>
  <pageSetup paperSize="9" scale="49" fitToWidth="2" fitToHeight="0" orientation="landscape" r:id="rId1"/>
  <headerFooter alignWithMargins="0"/>
  <drawing r:id="rId2"/>
  <legacyDrawing r:id="rId3"/>
  <controls>
    <mc:AlternateContent xmlns:mc="http://schemas.openxmlformats.org/markup-compatibility/2006">
      <mc:Choice Requires="x14">
        <control shapeId="4097" r:id="rId4" name="CommandButton_ViewSettings">
          <controlPr autoLine="0" r:id="rId5">
            <anchor moveWithCells="1">
              <from>
                <xdr:col>0</xdr:col>
                <xdr:colOff>495300</xdr:colOff>
                <xdr:row>6</xdr:row>
                <xdr:rowOff>38100</xdr:rowOff>
              </from>
              <to>
                <xdr:col>0</xdr:col>
                <xdr:colOff>1310640</xdr:colOff>
                <xdr:row>7</xdr:row>
                <xdr:rowOff>160020</xdr:rowOff>
              </to>
            </anchor>
          </controlPr>
        </control>
      </mc:Choice>
      <mc:Fallback>
        <control shapeId="4097" r:id="rId4" name="CommandButton_ViewSettings"/>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NotesSheet"/>
  <dimension ref="A1:P120"/>
  <sheetViews>
    <sheetView showGridLines="0" showRowColHeaders="0" zoomScaleNormal="100" workbookViewId="0">
      <selection sqref="A1:A2"/>
    </sheetView>
  </sheetViews>
  <sheetFormatPr defaultColWidth="9.33203125" defaultRowHeight="13.8"/>
  <cols>
    <col min="1" max="1" width="33.6640625" customWidth="1"/>
    <col min="2" max="2" width="3.5546875" customWidth="1"/>
    <col min="3" max="3" width="133" style="30" bestFit="1" customWidth="1"/>
    <col min="4" max="16384" width="9.33203125" style="30"/>
  </cols>
  <sheetData>
    <row r="1" spans="1:16" s="38" customFormat="1" ht="26.25" customHeight="1">
      <c r="A1" s="177" t="s">
        <v>952</v>
      </c>
      <c r="B1" s="37"/>
      <c r="C1" s="37"/>
      <c r="D1" s="37"/>
      <c r="E1" s="37"/>
      <c r="F1" s="37"/>
      <c r="G1" s="37"/>
      <c r="H1" s="37"/>
      <c r="I1" s="37"/>
      <c r="J1" s="37"/>
      <c r="K1" s="37"/>
      <c r="L1" s="37"/>
      <c r="M1" s="37"/>
      <c r="N1" s="37"/>
      <c r="O1" s="37"/>
      <c r="P1" s="37"/>
    </row>
    <row r="2" spans="1:16" ht="14.25" customHeight="1">
      <c r="A2" s="177"/>
      <c r="B2" s="39"/>
      <c r="C2" s="39"/>
      <c r="D2" s="39"/>
      <c r="E2" s="39"/>
      <c r="F2" s="39"/>
      <c r="G2" s="39"/>
      <c r="H2" s="39"/>
      <c r="I2" s="39"/>
      <c r="J2" s="39"/>
      <c r="K2" s="39"/>
      <c r="L2" s="39"/>
      <c r="M2" s="39"/>
      <c r="N2" s="39"/>
      <c r="O2" s="39"/>
      <c r="P2" s="39"/>
    </row>
    <row r="3" spans="1:16" ht="14.25" customHeight="1">
      <c r="A3" s="19" t="str">
        <f>'Connector A'!A3</f>
        <v>Date: 09 January 2023</v>
      </c>
      <c r="B3" s="39"/>
      <c r="C3" s="39"/>
      <c r="D3" s="39"/>
      <c r="E3" s="39"/>
      <c r="F3" s="39"/>
      <c r="G3" s="39"/>
      <c r="H3" s="39"/>
      <c r="I3" s="39"/>
      <c r="J3" s="39"/>
      <c r="K3" s="39"/>
      <c r="L3" s="39"/>
      <c r="M3" s="39"/>
      <c r="N3" s="39"/>
      <c r="O3" s="39"/>
      <c r="P3" s="39"/>
    </row>
    <row r="4" spans="1:16" ht="14.25" customHeight="1">
      <c r="A4" s="19"/>
      <c r="B4" s="40" t="s">
        <v>942</v>
      </c>
      <c r="C4" s="41"/>
      <c r="D4" s="39"/>
      <c r="E4" s="39"/>
      <c r="F4" s="39"/>
      <c r="G4" s="39"/>
      <c r="H4" s="39"/>
      <c r="I4" s="39"/>
      <c r="J4" s="39"/>
      <c r="K4" s="39"/>
      <c r="L4" s="39"/>
      <c r="M4" s="39"/>
      <c r="N4" s="39"/>
      <c r="O4" s="39"/>
      <c r="P4" s="39"/>
    </row>
    <row r="5" spans="1:16" ht="33.6">
      <c r="A5" s="42"/>
      <c r="B5" s="43" t="s">
        <v>943</v>
      </c>
      <c r="C5" s="44" t="s">
        <v>1582</v>
      </c>
      <c r="D5" s="39"/>
      <c r="E5" s="39"/>
      <c r="F5" s="39"/>
      <c r="G5" s="39"/>
      <c r="H5" s="39"/>
      <c r="I5" s="39"/>
      <c r="J5" s="39"/>
      <c r="K5" s="39"/>
      <c r="L5" s="39"/>
      <c r="M5" s="39"/>
      <c r="N5" s="39"/>
      <c r="O5" s="39"/>
      <c r="P5" s="39"/>
    </row>
    <row r="6" spans="1:16" ht="33.6">
      <c r="A6" s="178"/>
      <c r="B6" s="43" t="s">
        <v>944</v>
      </c>
      <c r="C6" s="44" t="s">
        <v>2082</v>
      </c>
      <c r="D6" s="39"/>
      <c r="E6" s="39"/>
      <c r="F6" s="39"/>
      <c r="G6" s="39"/>
      <c r="H6" s="39"/>
      <c r="I6" s="39"/>
      <c r="J6" s="39"/>
      <c r="K6" s="39"/>
      <c r="L6" s="39"/>
      <c r="M6" s="39"/>
      <c r="N6" s="39"/>
      <c r="O6" s="39"/>
      <c r="P6" s="39"/>
    </row>
    <row r="7" spans="1:16" ht="33.6">
      <c r="A7" s="178"/>
      <c r="B7" s="43" t="s">
        <v>945</v>
      </c>
      <c r="C7" s="44" t="s">
        <v>2083</v>
      </c>
      <c r="D7" s="39"/>
      <c r="E7" s="39"/>
      <c r="F7" s="39"/>
      <c r="G7" s="39"/>
      <c r="H7" s="39"/>
      <c r="I7" s="39"/>
      <c r="J7" s="39"/>
      <c r="K7" s="39"/>
      <c r="L7" s="39"/>
      <c r="M7" s="39"/>
      <c r="N7" s="39"/>
      <c r="O7" s="39"/>
      <c r="P7" s="39"/>
    </row>
    <row r="8" spans="1:16" ht="33.6">
      <c r="A8" s="178"/>
      <c r="B8" s="43" t="s">
        <v>946</v>
      </c>
      <c r="C8" s="44" t="s">
        <v>2084</v>
      </c>
      <c r="D8" s="39"/>
      <c r="E8" s="39"/>
      <c r="F8" s="39"/>
      <c r="G8" s="39"/>
      <c r="H8" s="39"/>
      <c r="I8" s="39"/>
      <c r="J8" s="39"/>
      <c r="K8" s="39"/>
      <c r="L8" s="39"/>
      <c r="M8" s="39"/>
      <c r="N8" s="39"/>
      <c r="O8" s="39"/>
      <c r="P8" s="39"/>
    </row>
    <row r="9" spans="1:16" ht="50.4">
      <c r="A9" s="45"/>
      <c r="B9" s="43" t="s">
        <v>947</v>
      </c>
      <c r="C9" s="44" t="s">
        <v>1583</v>
      </c>
      <c r="D9" s="39"/>
      <c r="E9" s="39"/>
      <c r="F9" s="39"/>
      <c r="G9" s="39"/>
      <c r="H9" s="39"/>
      <c r="I9" s="39"/>
      <c r="J9" s="39"/>
      <c r="K9" s="39"/>
      <c r="L9" s="39"/>
      <c r="M9" s="39"/>
      <c r="N9" s="39"/>
      <c r="O9" s="39"/>
      <c r="P9" s="39"/>
    </row>
    <row r="10" spans="1:16" ht="50.4">
      <c r="A10" s="46"/>
      <c r="B10" s="43" t="s">
        <v>948</v>
      </c>
      <c r="C10" s="44" t="s">
        <v>1584</v>
      </c>
      <c r="D10" s="39"/>
      <c r="E10" s="39"/>
      <c r="F10" s="39"/>
      <c r="G10" s="39"/>
      <c r="H10" s="39"/>
      <c r="I10" s="39"/>
      <c r="J10" s="39"/>
      <c r="K10" s="39"/>
      <c r="L10" s="39"/>
      <c r="M10" s="39"/>
      <c r="N10" s="39"/>
      <c r="O10" s="39"/>
      <c r="P10" s="39"/>
    </row>
    <row r="11" spans="1:16" ht="33.6">
      <c r="A11" s="45"/>
      <c r="B11" s="43" t="s">
        <v>949</v>
      </c>
      <c r="C11" s="44" t="s">
        <v>1585</v>
      </c>
      <c r="D11" s="39"/>
      <c r="E11" s="39"/>
      <c r="F11" s="39"/>
      <c r="G11" s="39"/>
      <c r="H11" s="39"/>
      <c r="I11" s="39"/>
      <c r="J11" s="39"/>
      <c r="K11" s="39"/>
      <c r="L11" s="39"/>
      <c r="M11" s="39"/>
      <c r="N11" s="39"/>
      <c r="O11" s="39"/>
      <c r="P11" s="39"/>
    </row>
    <row r="12" spans="1:16" ht="33.6">
      <c r="A12" s="47"/>
      <c r="B12" s="43" t="s">
        <v>950</v>
      </c>
      <c r="C12" s="44" t="s">
        <v>1586</v>
      </c>
      <c r="D12" s="39"/>
      <c r="E12" s="39"/>
      <c r="F12" s="39"/>
      <c r="G12" s="39"/>
      <c r="H12" s="39"/>
      <c r="I12" s="39"/>
      <c r="J12" s="39"/>
      <c r="K12" s="39"/>
      <c r="L12" s="39"/>
      <c r="M12" s="39"/>
      <c r="N12" s="39"/>
      <c r="O12" s="39"/>
      <c r="P12" s="39"/>
    </row>
    <row r="13" spans="1:16" ht="33.6">
      <c r="A13" s="47"/>
      <c r="B13" s="43" t="s">
        <v>1588</v>
      </c>
      <c r="C13" s="44" t="s">
        <v>1587</v>
      </c>
      <c r="D13" s="39"/>
      <c r="E13" s="39"/>
      <c r="F13" s="39"/>
      <c r="G13" s="39"/>
      <c r="H13" s="39"/>
      <c r="I13" s="39"/>
      <c r="J13" s="39"/>
      <c r="K13" s="39"/>
      <c r="L13" s="39"/>
      <c r="M13" s="39"/>
      <c r="N13" s="39"/>
      <c r="O13" s="39"/>
      <c r="P13" s="39"/>
    </row>
    <row r="14" spans="1:16" ht="16.8">
      <c r="A14" s="47"/>
      <c r="B14" s="43" t="s">
        <v>2210</v>
      </c>
      <c r="C14" s="44" t="s">
        <v>2242</v>
      </c>
      <c r="D14" s="39"/>
      <c r="E14" s="39"/>
      <c r="F14" s="39"/>
      <c r="G14" s="39"/>
      <c r="H14" s="39"/>
      <c r="I14" s="39"/>
      <c r="J14" s="39"/>
      <c r="K14" s="39"/>
      <c r="L14" s="39"/>
      <c r="M14" s="39"/>
      <c r="N14" s="39"/>
      <c r="O14" s="39"/>
      <c r="P14" s="39"/>
    </row>
    <row r="15" spans="1:16" ht="50.4">
      <c r="A15" s="47"/>
      <c r="B15" s="43" t="s">
        <v>2243</v>
      </c>
      <c r="C15" s="44" t="s">
        <v>2244</v>
      </c>
      <c r="D15" s="39"/>
      <c r="E15" s="39"/>
      <c r="F15" s="39"/>
      <c r="G15" s="39"/>
      <c r="H15" s="39"/>
      <c r="I15" s="39"/>
      <c r="J15" s="39"/>
      <c r="K15" s="39"/>
      <c r="L15" s="39"/>
      <c r="M15" s="39"/>
      <c r="N15" s="39"/>
      <c r="O15" s="39"/>
      <c r="P15" s="39"/>
    </row>
    <row r="16" spans="1:16" ht="50.4">
      <c r="A16" s="47"/>
      <c r="B16" s="43" t="s">
        <v>2530</v>
      </c>
      <c r="C16" s="44" t="s">
        <v>2532</v>
      </c>
      <c r="D16" s="39"/>
      <c r="E16" s="39"/>
      <c r="F16" s="39"/>
      <c r="G16" s="39"/>
      <c r="H16" s="39"/>
      <c r="I16" s="39"/>
      <c r="J16" s="39"/>
      <c r="K16" s="39"/>
      <c r="L16" s="39"/>
      <c r="M16" s="39"/>
      <c r="N16" s="39"/>
      <c r="O16" s="39"/>
      <c r="P16" s="39"/>
    </row>
    <row r="17" spans="1:16" ht="33.6">
      <c r="A17" s="47"/>
      <c r="B17" s="43" t="s">
        <v>2603</v>
      </c>
      <c r="C17" s="44" t="s">
        <v>2575</v>
      </c>
      <c r="D17" s="39"/>
      <c r="E17" s="39"/>
      <c r="F17" s="39"/>
      <c r="G17" s="39"/>
      <c r="H17" s="39"/>
      <c r="I17" s="39"/>
      <c r="J17" s="39"/>
      <c r="K17" s="39"/>
      <c r="L17" s="39"/>
      <c r="M17" s="39"/>
      <c r="N17" s="39"/>
      <c r="O17" s="39"/>
      <c r="P17" s="39"/>
    </row>
    <row r="18" spans="1:16" ht="67.2">
      <c r="A18" s="47"/>
      <c r="B18" s="43" t="s">
        <v>2604</v>
      </c>
      <c r="C18" s="44" t="s">
        <v>2614</v>
      </c>
      <c r="D18" s="39"/>
      <c r="E18" s="39"/>
      <c r="F18" s="39"/>
      <c r="G18" s="39"/>
      <c r="H18" s="39"/>
      <c r="I18" s="39"/>
      <c r="J18" s="39"/>
      <c r="K18" s="39"/>
      <c r="L18" s="39"/>
      <c r="M18" s="39"/>
      <c r="N18" s="39"/>
      <c r="O18" s="39"/>
      <c r="P18" s="39"/>
    </row>
    <row r="19" spans="1:16" ht="33.6">
      <c r="A19" s="47"/>
      <c r="B19" s="43" t="s">
        <v>2581</v>
      </c>
      <c r="C19" s="44" t="s">
        <v>2582</v>
      </c>
      <c r="D19" s="39"/>
      <c r="E19" s="39"/>
      <c r="F19" s="39"/>
      <c r="G19" s="39"/>
      <c r="H19" s="39"/>
      <c r="I19" s="39"/>
      <c r="J19" s="39"/>
      <c r="K19" s="39"/>
      <c r="L19" s="39"/>
      <c r="M19" s="39"/>
      <c r="N19" s="39"/>
      <c r="O19" s="39"/>
      <c r="P19" s="39"/>
    </row>
    <row r="20" spans="1:16" ht="50.4">
      <c r="A20" s="47"/>
      <c r="B20" s="141" t="s">
        <v>2615</v>
      </c>
      <c r="C20" s="44" t="s">
        <v>2616</v>
      </c>
      <c r="D20" s="39"/>
      <c r="E20" s="39"/>
      <c r="F20" s="39"/>
      <c r="G20" s="39"/>
      <c r="H20" s="39"/>
      <c r="I20" s="39"/>
      <c r="J20" s="39"/>
      <c r="K20" s="39"/>
      <c r="L20" s="39"/>
      <c r="M20" s="39"/>
      <c r="N20" s="39"/>
      <c r="O20" s="39"/>
      <c r="P20" s="39"/>
    </row>
    <row r="21" spans="1:16" ht="33.6">
      <c r="A21" s="47"/>
      <c r="B21" s="141" t="s">
        <v>3353</v>
      </c>
      <c r="C21" s="44" t="s">
        <v>3354</v>
      </c>
      <c r="D21" s="39"/>
      <c r="E21" s="39"/>
      <c r="F21" s="39"/>
      <c r="G21" s="39"/>
      <c r="H21" s="39"/>
      <c r="I21" s="39"/>
      <c r="J21" s="39"/>
      <c r="K21" s="39"/>
      <c r="L21" s="39"/>
      <c r="M21" s="39"/>
      <c r="N21" s="39"/>
      <c r="O21" s="39"/>
      <c r="P21" s="39"/>
    </row>
    <row r="22" spans="1:16" ht="33.6">
      <c r="A22" s="47"/>
      <c r="B22" s="141" t="s">
        <v>3743</v>
      </c>
      <c r="C22" s="44" t="s">
        <v>3744</v>
      </c>
      <c r="D22" s="39"/>
      <c r="E22" s="39"/>
      <c r="F22" s="39"/>
      <c r="G22" s="39"/>
      <c r="H22" s="39"/>
      <c r="I22" s="39"/>
      <c r="J22" s="39"/>
      <c r="K22" s="39"/>
      <c r="L22" s="39"/>
      <c r="M22" s="39"/>
      <c r="N22" s="39"/>
      <c r="O22" s="39"/>
      <c r="P22" s="39"/>
    </row>
    <row r="23" spans="1:16" ht="16.8">
      <c r="A23" s="47"/>
      <c r="B23" s="39"/>
      <c r="C23" s="39"/>
      <c r="D23" s="39"/>
      <c r="E23" s="39"/>
      <c r="F23" s="39"/>
      <c r="G23" s="39"/>
      <c r="H23" s="39"/>
      <c r="I23" s="39"/>
      <c r="J23" s="39"/>
      <c r="K23" s="39"/>
      <c r="L23" s="39"/>
      <c r="M23" s="39"/>
      <c r="N23" s="39"/>
      <c r="O23" s="39"/>
      <c r="P23" s="39"/>
    </row>
    <row r="24" spans="1:16" ht="16.8">
      <c r="A24" s="47"/>
      <c r="B24" s="39"/>
      <c r="C24" s="39"/>
      <c r="D24" s="39"/>
      <c r="E24" s="39"/>
      <c r="F24" s="39"/>
      <c r="G24" s="39"/>
      <c r="H24" s="39"/>
      <c r="I24" s="39"/>
      <c r="J24" s="39"/>
      <c r="K24" s="39"/>
      <c r="L24" s="39"/>
      <c r="M24" s="39"/>
      <c r="N24" s="39"/>
      <c r="O24" s="39"/>
      <c r="P24" s="39"/>
    </row>
    <row r="25" spans="1:16" ht="16.8">
      <c r="A25" s="47"/>
      <c r="B25" s="40" t="s">
        <v>314</v>
      </c>
      <c r="C25" s="41"/>
      <c r="D25" s="39"/>
      <c r="E25" s="39"/>
      <c r="F25" s="39"/>
      <c r="G25" s="39"/>
      <c r="H25" s="39"/>
      <c r="I25" s="39"/>
      <c r="J25" s="39"/>
      <c r="K25" s="39"/>
      <c r="L25" s="39"/>
      <c r="M25" s="39"/>
      <c r="N25" s="39"/>
      <c r="O25" s="39"/>
      <c r="P25" s="39"/>
    </row>
    <row r="26" spans="1:16" ht="16.8">
      <c r="A26" s="47"/>
      <c r="B26" s="48" t="s">
        <v>951</v>
      </c>
      <c r="C26" s="39" t="s">
        <v>315</v>
      </c>
      <c r="D26" s="39"/>
      <c r="E26" s="39"/>
      <c r="F26" s="39"/>
      <c r="G26" s="39"/>
      <c r="H26" s="39"/>
      <c r="I26" s="39"/>
      <c r="J26" s="39"/>
      <c r="K26" s="39"/>
      <c r="L26" s="39"/>
      <c r="M26" s="39"/>
      <c r="N26" s="39"/>
      <c r="O26" s="39"/>
      <c r="P26" s="39"/>
    </row>
    <row r="27" spans="1:16" ht="16.8">
      <c r="A27" s="47"/>
      <c r="B27" s="48" t="s">
        <v>951</v>
      </c>
      <c r="C27" s="39" t="s">
        <v>316</v>
      </c>
      <c r="D27" s="39"/>
      <c r="E27" s="39"/>
      <c r="F27" s="39"/>
      <c r="G27" s="39"/>
      <c r="H27" s="39"/>
      <c r="I27" s="39"/>
      <c r="J27" s="39"/>
      <c r="K27" s="39"/>
      <c r="L27" s="39"/>
      <c r="M27" s="39"/>
      <c r="N27" s="39"/>
      <c r="O27" s="39"/>
      <c r="P27" s="39"/>
    </row>
    <row r="28" spans="1:16" ht="16.8">
      <c r="A28" s="47"/>
      <c r="B28" s="48" t="s">
        <v>951</v>
      </c>
      <c r="C28" s="39" t="s">
        <v>317</v>
      </c>
      <c r="D28" s="39"/>
      <c r="E28" s="39"/>
      <c r="F28" s="39"/>
      <c r="G28" s="39"/>
      <c r="H28" s="39"/>
      <c r="I28" s="39"/>
      <c r="J28" s="39"/>
      <c r="K28" s="39"/>
      <c r="L28" s="39"/>
      <c r="M28" s="39"/>
      <c r="N28" s="39"/>
      <c r="O28" s="39"/>
      <c r="P28" s="39"/>
    </row>
    <row r="29" spans="1:16" ht="16.8">
      <c r="A29" s="47"/>
      <c r="B29" s="48" t="s">
        <v>951</v>
      </c>
      <c r="C29" s="39" t="s">
        <v>318</v>
      </c>
      <c r="D29" s="39"/>
      <c r="E29" s="39"/>
      <c r="F29" s="39"/>
      <c r="G29" s="39"/>
      <c r="H29" s="39"/>
      <c r="I29" s="39"/>
      <c r="J29" s="39"/>
      <c r="K29" s="39"/>
      <c r="L29" s="39"/>
      <c r="M29" s="39"/>
      <c r="N29" s="39"/>
      <c r="O29" s="39"/>
      <c r="P29" s="39"/>
    </row>
    <row r="30" spans="1:16" ht="16.8">
      <c r="A30" s="47"/>
      <c r="B30" s="39"/>
      <c r="C30" s="39"/>
      <c r="D30" s="39"/>
      <c r="E30" s="39"/>
      <c r="F30" s="39"/>
      <c r="G30" s="39"/>
      <c r="H30" s="39"/>
      <c r="I30" s="39"/>
      <c r="J30" s="39"/>
      <c r="K30" s="39"/>
      <c r="L30" s="39"/>
      <c r="M30" s="39"/>
      <c r="N30" s="39"/>
      <c r="O30" s="39"/>
      <c r="P30" s="39"/>
    </row>
    <row r="31" spans="1:16" ht="16.8">
      <c r="A31" s="47"/>
      <c r="B31" s="39"/>
      <c r="C31" s="39"/>
      <c r="D31" s="39"/>
      <c r="E31" s="39"/>
      <c r="F31" s="39"/>
      <c r="G31" s="39"/>
      <c r="H31" s="39"/>
      <c r="I31" s="39"/>
      <c r="J31" s="39"/>
      <c r="K31" s="39"/>
      <c r="L31" s="39"/>
      <c r="M31" s="39"/>
      <c r="N31" s="39"/>
      <c r="O31" s="39"/>
      <c r="P31" s="39"/>
    </row>
    <row r="32" spans="1:16" ht="16.8">
      <c r="A32" s="47"/>
      <c r="B32" s="39"/>
      <c r="C32" s="39"/>
      <c r="D32" s="39"/>
      <c r="E32" s="39"/>
      <c r="F32" s="39"/>
      <c r="G32" s="39"/>
      <c r="H32" s="39"/>
      <c r="I32" s="39"/>
      <c r="J32" s="39"/>
      <c r="K32" s="39"/>
      <c r="L32" s="39"/>
      <c r="M32" s="39"/>
      <c r="N32" s="39"/>
      <c r="O32" s="39"/>
      <c r="P32" s="39"/>
    </row>
    <row r="33" spans="1:16" ht="16.8">
      <c r="A33" s="47"/>
      <c r="B33" s="39"/>
      <c r="C33" s="39"/>
      <c r="D33" s="39"/>
      <c r="E33" s="39"/>
      <c r="F33" s="39"/>
      <c r="G33" s="39"/>
      <c r="H33" s="39"/>
      <c r="I33" s="39"/>
      <c r="J33" s="39"/>
      <c r="K33" s="39"/>
      <c r="L33" s="39"/>
      <c r="M33" s="39"/>
      <c r="N33" s="39"/>
      <c r="O33" s="39"/>
      <c r="P33" s="39"/>
    </row>
    <row r="34" spans="1:16" ht="16.8">
      <c r="A34" s="47"/>
      <c r="B34" s="39"/>
      <c r="C34" s="39"/>
      <c r="D34" s="39"/>
      <c r="E34" s="39"/>
      <c r="F34" s="39"/>
      <c r="G34" s="39"/>
      <c r="H34" s="39"/>
      <c r="I34" s="39"/>
      <c r="J34" s="39"/>
      <c r="K34" s="39"/>
      <c r="L34" s="39"/>
      <c r="M34" s="39"/>
      <c r="N34" s="39"/>
      <c r="O34" s="39"/>
      <c r="P34" s="39"/>
    </row>
    <row r="35" spans="1:16" ht="16.8">
      <c r="A35" s="47"/>
      <c r="B35" s="39"/>
      <c r="C35" s="39"/>
      <c r="D35" s="39"/>
      <c r="E35" s="39"/>
      <c r="F35" s="39"/>
      <c r="G35" s="39"/>
      <c r="H35" s="39"/>
      <c r="I35" s="39"/>
      <c r="J35" s="39"/>
      <c r="K35" s="39"/>
      <c r="L35" s="39"/>
      <c r="M35" s="39"/>
      <c r="N35" s="39"/>
      <c r="O35" s="39"/>
      <c r="P35" s="39"/>
    </row>
    <row r="36" spans="1:16" ht="16.8">
      <c r="A36" s="47"/>
      <c r="B36" s="39"/>
      <c r="C36" s="39"/>
      <c r="D36" s="39"/>
      <c r="E36" s="39"/>
      <c r="F36" s="39"/>
      <c r="G36" s="39"/>
      <c r="H36" s="39"/>
      <c r="I36" s="39"/>
      <c r="J36" s="39"/>
      <c r="K36" s="39"/>
      <c r="L36" s="39"/>
      <c r="M36" s="39"/>
      <c r="N36" s="39"/>
      <c r="O36" s="39"/>
      <c r="P36" s="39"/>
    </row>
    <row r="37" spans="1:16" ht="16.8">
      <c r="A37" s="47"/>
      <c r="B37" s="39"/>
      <c r="C37" s="39"/>
      <c r="D37" s="39"/>
      <c r="E37" s="39"/>
      <c r="F37" s="39"/>
      <c r="G37" s="39"/>
      <c r="H37" s="39"/>
      <c r="I37" s="39"/>
      <c r="J37" s="39"/>
      <c r="K37" s="39"/>
      <c r="L37" s="39"/>
      <c r="M37" s="39"/>
      <c r="N37" s="39"/>
      <c r="O37" s="39"/>
      <c r="P37" s="39"/>
    </row>
    <row r="38" spans="1:16" ht="16.8">
      <c r="A38" s="47"/>
      <c r="B38" s="39"/>
      <c r="C38" s="39"/>
      <c r="D38" s="39"/>
      <c r="E38" s="39"/>
      <c r="F38" s="39"/>
      <c r="G38" s="39"/>
      <c r="H38" s="39"/>
      <c r="I38" s="39"/>
      <c r="J38" s="39"/>
      <c r="K38" s="39"/>
      <c r="L38" s="39"/>
      <c r="M38" s="39"/>
      <c r="N38" s="39"/>
      <c r="O38" s="39"/>
      <c r="P38" s="39"/>
    </row>
    <row r="39" spans="1:16" ht="16.8">
      <c r="A39" s="47"/>
      <c r="B39" s="39"/>
      <c r="C39" s="39"/>
      <c r="D39" s="39"/>
      <c r="E39" s="39"/>
      <c r="F39" s="39"/>
      <c r="G39" s="39"/>
      <c r="H39" s="39"/>
      <c r="I39" s="39"/>
      <c r="J39" s="39"/>
      <c r="K39" s="39"/>
      <c r="L39" s="39"/>
      <c r="M39" s="39"/>
      <c r="N39" s="39"/>
      <c r="O39" s="39"/>
      <c r="P39" s="39"/>
    </row>
    <row r="40" spans="1:16" ht="16.8">
      <c r="A40" s="47"/>
      <c r="B40" s="39"/>
      <c r="C40" s="39"/>
      <c r="D40" s="39"/>
      <c r="E40" s="39"/>
      <c r="F40" s="39"/>
      <c r="G40" s="39"/>
      <c r="H40" s="39"/>
      <c r="I40" s="39"/>
      <c r="J40" s="39"/>
      <c r="K40" s="39"/>
      <c r="L40" s="39"/>
      <c r="M40" s="39"/>
      <c r="N40" s="39"/>
      <c r="O40" s="39"/>
      <c r="P40" s="39"/>
    </row>
    <row r="41" spans="1:16" ht="16.8">
      <c r="A41" s="47"/>
      <c r="B41" s="39"/>
      <c r="C41" s="39"/>
      <c r="D41" s="39"/>
      <c r="E41" s="39"/>
      <c r="F41" s="39"/>
      <c r="G41" s="39"/>
      <c r="H41" s="39"/>
      <c r="I41" s="39"/>
      <c r="J41" s="39"/>
      <c r="K41" s="39"/>
      <c r="L41" s="39"/>
      <c r="M41" s="39"/>
      <c r="N41" s="39"/>
      <c r="O41" s="39"/>
      <c r="P41" s="39"/>
    </row>
    <row r="42" spans="1:16" ht="16.8">
      <c r="A42" s="47"/>
      <c r="B42" s="39"/>
      <c r="C42" s="39"/>
      <c r="D42" s="39"/>
      <c r="E42" s="39"/>
      <c r="F42" s="39"/>
      <c r="G42" s="39"/>
      <c r="H42" s="39"/>
      <c r="I42" s="39"/>
      <c r="J42" s="39"/>
      <c r="K42" s="39"/>
      <c r="L42" s="39"/>
      <c r="M42" s="39"/>
      <c r="N42" s="39"/>
      <c r="O42" s="39"/>
      <c r="P42" s="39"/>
    </row>
    <row r="43" spans="1:16" ht="16.8">
      <c r="A43" s="47"/>
      <c r="B43" s="39"/>
      <c r="C43" s="39"/>
      <c r="D43" s="39"/>
      <c r="E43" s="39"/>
      <c r="F43" s="39"/>
      <c r="G43" s="39"/>
      <c r="H43" s="39"/>
      <c r="I43" s="39"/>
      <c r="J43" s="39"/>
      <c r="K43" s="39"/>
      <c r="L43" s="39"/>
      <c r="M43" s="39"/>
      <c r="N43" s="39"/>
      <c r="O43" s="39"/>
      <c r="P43" s="39"/>
    </row>
    <row r="44" spans="1:16" ht="16.8">
      <c r="A44" s="47"/>
      <c r="B44" s="39"/>
      <c r="C44" s="39"/>
      <c r="D44" s="39"/>
      <c r="E44" s="39"/>
      <c r="F44" s="39"/>
      <c r="G44" s="39"/>
      <c r="H44" s="39"/>
      <c r="I44" s="39"/>
      <c r="J44" s="39"/>
      <c r="K44" s="39"/>
      <c r="L44" s="39"/>
      <c r="M44" s="39"/>
      <c r="N44" s="39"/>
      <c r="O44" s="39"/>
      <c r="P44" s="39"/>
    </row>
    <row r="45" spans="1:16" ht="16.8">
      <c r="A45" s="47"/>
      <c r="B45" s="39"/>
      <c r="C45" s="39"/>
      <c r="D45" s="39"/>
      <c r="E45" s="39"/>
      <c r="F45" s="39"/>
      <c r="G45" s="39"/>
      <c r="H45" s="39"/>
      <c r="I45" s="39"/>
      <c r="J45" s="39"/>
      <c r="K45" s="39"/>
      <c r="L45" s="39"/>
      <c r="M45" s="39"/>
      <c r="N45" s="39"/>
      <c r="O45" s="39"/>
      <c r="P45" s="39"/>
    </row>
    <row r="46" spans="1:16" ht="16.8">
      <c r="A46" s="47"/>
      <c r="B46" s="39"/>
      <c r="C46" s="39"/>
      <c r="D46" s="39"/>
      <c r="E46" s="39"/>
      <c r="F46" s="39"/>
      <c r="G46" s="39"/>
      <c r="H46" s="39"/>
      <c r="I46" s="39"/>
      <c r="J46" s="39"/>
      <c r="K46" s="39"/>
      <c r="L46" s="39"/>
      <c r="M46" s="39"/>
      <c r="N46" s="39"/>
      <c r="O46" s="39"/>
      <c r="P46" s="39"/>
    </row>
    <row r="47" spans="1:16" ht="16.8">
      <c r="A47" s="47"/>
      <c r="B47" s="39"/>
      <c r="C47" s="39"/>
      <c r="D47" s="39"/>
      <c r="E47" s="39"/>
      <c r="F47" s="39"/>
      <c r="G47" s="39"/>
      <c r="H47" s="39"/>
      <c r="I47" s="39"/>
      <c r="J47" s="39"/>
      <c r="K47" s="39"/>
      <c r="L47" s="39"/>
      <c r="M47" s="39"/>
      <c r="N47" s="39"/>
      <c r="O47" s="39"/>
      <c r="P47" s="39"/>
    </row>
    <row r="48" spans="1:16" ht="16.8">
      <c r="A48" s="47"/>
      <c r="B48" s="39"/>
      <c r="C48" s="39"/>
      <c r="D48" s="39"/>
      <c r="E48" s="39"/>
      <c r="F48" s="39"/>
      <c r="G48" s="39"/>
      <c r="H48" s="39"/>
      <c r="I48" s="39"/>
      <c r="J48" s="39"/>
      <c r="K48" s="39"/>
      <c r="L48" s="39"/>
      <c r="M48" s="39"/>
      <c r="N48" s="39"/>
      <c r="O48" s="39"/>
      <c r="P48" s="39"/>
    </row>
    <row r="49" spans="1:16" ht="16.8">
      <c r="A49" s="47"/>
      <c r="B49" s="39"/>
      <c r="C49" s="39"/>
      <c r="D49" s="39"/>
      <c r="E49" s="39"/>
      <c r="F49" s="39"/>
      <c r="G49" s="39"/>
      <c r="H49" s="39"/>
      <c r="I49" s="39"/>
      <c r="J49" s="39"/>
      <c r="K49" s="39"/>
      <c r="L49" s="39"/>
      <c r="M49" s="39"/>
      <c r="N49" s="39"/>
      <c r="O49" s="39"/>
      <c r="P49" s="39"/>
    </row>
    <row r="50" spans="1:16" ht="16.8">
      <c r="A50" s="47"/>
      <c r="B50" s="39"/>
      <c r="C50" s="39"/>
      <c r="D50" s="39"/>
      <c r="E50" s="39"/>
      <c r="F50" s="39"/>
      <c r="G50" s="39"/>
      <c r="H50" s="39"/>
      <c r="I50" s="39"/>
      <c r="J50" s="39"/>
      <c r="K50" s="39"/>
      <c r="L50" s="39"/>
      <c r="M50" s="39"/>
      <c r="N50" s="39"/>
      <c r="O50" s="39"/>
      <c r="P50" s="39"/>
    </row>
    <row r="51" spans="1:16" ht="16.8">
      <c r="A51" s="47"/>
      <c r="B51" s="39"/>
      <c r="C51" s="39"/>
      <c r="D51" s="39"/>
      <c r="E51" s="39"/>
      <c r="F51" s="39"/>
      <c r="G51" s="39"/>
      <c r="H51" s="39"/>
      <c r="I51" s="39"/>
      <c r="J51" s="39"/>
      <c r="K51" s="39"/>
      <c r="L51" s="39"/>
      <c r="M51" s="39"/>
      <c r="N51" s="39"/>
      <c r="O51" s="39"/>
      <c r="P51" s="39"/>
    </row>
    <row r="52" spans="1:16" ht="16.8">
      <c r="A52" s="47"/>
      <c r="B52" s="39"/>
      <c r="C52" s="39"/>
      <c r="D52" s="39"/>
      <c r="E52" s="39"/>
      <c r="F52" s="39"/>
      <c r="G52" s="39"/>
      <c r="H52" s="39"/>
      <c r="I52" s="39"/>
      <c r="J52" s="39"/>
      <c r="K52" s="39"/>
      <c r="L52" s="39"/>
      <c r="M52" s="39"/>
      <c r="N52" s="39"/>
      <c r="O52" s="39"/>
      <c r="P52" s="39"/>
    </row>
    <row r="53" spans="1:16" ht="16.8">
      <c r="A53" s="47"/>
      <c r="B53" s="39"/>
      <c r="C53" s="39"/>
      <c r="D53" s="39"/>
      <c r="E53" s="39"/>
      <c r="F53" s="39"/>
      <c r="G53" s="39"/>
      <c r="H53" s="39"/>
      <c r="I53" s="39"/>
      <c r="J53" s="39"/>
      <c r="K53" s="39"/>
      <c r="L53" s="39"/>
      <c r="M53" s="39"/>
      <c r="N53" s="39"/>
      <c r="O53" s="39"/>
      <c r="P53" s="39"/>
    </row>
    <row r="54" spans="1:16" ht="16.8">
      <c r="A54" s="47"/>
      <c r="B54" s="39"/>
      <c r="C54" s="39"/>
      <c r="D54" s="39"/>
      <c r="E54" s="39"/>
      <c r="F54" s="39"/>
      <c r="G54" s="39"/>
      <c r="H54" s="39"/>
      <c r="I54" s="39"/>
      <c r="J54" s="39"/>
      <c r="K54" s="39"/>
      <c r="L54" s="39"/>
      <c r="M54" s="39"/>
      <c r="N54" s="39"/>
      <c r="O54" s="39"/>
      <c r="P54" s="39"/>
    </row>
    <row r="55" spans="1:16" ht="16.8">
      <c r="A55" s="47"/>
      <c r="B55" s="39"/>
      <c r="C55" s="39"/>
      <c r="D55" s="39"/>
      <c r="E55" s="39"/>
      <c r="F55" s="39"/>
      <c r="G55" s="39"/>
      <c r="H55" s="39"/>
      <c r="I55" s="39"/>
      <c r="J55" s="39"/>
      <c r="K55" s="39"/>
      <c r="L55" s="39"/>
      <c r="M55" s="39"/>
      <c r="N55" s="39"/>
      <c r="O55" s="39"/>
      <c r="P55" s="39"/>
    </row>
    <row r="56" spans="1:16" ht="16.8">
      <c r="A56" s="47"/>
      <c r="B56" s="39"/>
      <c r="C56" s="39"/>
      <c r="D56" s="39"/>
      <c r="E56" s="39"/>
      <c r="F56" s="39"/>
      <c r="G56" s="39"/>
      <c r="H56" s="39"/>
      <c r="I56" s="39"/>
      <c r="J56" s="39"/>
      <c r="K56" s="39"/>
      <c r="L56" s="39"/>
      <c r="M56" s="39"/>
      <c r="N56" s="39"/>
      <c r="O56" s="39"/>
      <c r="P56" s="39"/>
    </row>
    <row r="57" spans="1:16" ht="16.8">
      <c r="A57" s="47"/>
      <c r="B57" s="39"/>
      <c r="C57" s="39"/>
      <c r="D57" s="39"/>
      <c r="E57" s="39"/>
      <c r="F57" s="39"/>
      <c r="G57" s="39"/>
      <c r="H57" s="39"/>
      <c r="I57" s="39"/>
      <c r="J57" s="39"/>
      <c r="K57" s="39"/>
      <c r="L57" s="39"/>
      <c r="M57" s="39"/>
      <c r="N57" s="39"/>
      <c r="O57" s="39"/>
      <c r="P57" s="39"/>
    </row>
    <row r="58" spans="1:16" ht="16.8">
      <c r="A58" s="47"/>
      <c r="B58" s="39"/>
      <c r="C58" s="39"/>
      <c r="D58" s="39"/>
      <c r="E58" s="39"/>
      <c r="F58" s="39"/>
      <c r="G58" s="39"/>
      <c r="H58" s="39"/>
      <c r="I58" s="39"/>
      <c r="J58" s="39"/>
      <c r="K58" s="39"/>
      <c r="L58" s="39"/>
      <c r="M58" s="39"/>
      <c r="N58" s="39"/>
      <c r="O58" s="39"/>
      <c r="P58" s="39"/>
    </row>
    <row r="59" spans="1:16" ht="16.8">
      <c r="A59" s="47"/>
      <c r="B59" s="39"/>
      <c r="C59" s="39"/>
      <c r="D59" s="39"/>
      <c r="E59" s="39"/>
      <c r="F59" s="39"/>
      <c r="G59" s="39"/>
      <c r="H59" s="39"/>
      <c r="I59" s="39"/>
      <c r="J59" s="39"/>
      <c r="K59" s="39"/>
      <c r="L59" s="39"/>
      <c r="M59" s="39"/>
      <c r="N59" s="39"/>
      <c r="O59" s="39"/>
      <c r="P59" s="39"/>
    </row>
    <row r="60" spans="1:16" ht="16.8">
      <c r="A60" s="47"/>
      <c r="B60" s="39"/>
      <c r="C60" s="39"/>
      <c r="D60" s="39"/>
      <c r="E60" s="39"/>
      <c r="F60" s="39"/>
      <c r="G60" s="39"/>
      <c r="H60" s="39"/>
      <c r="I60" s="39"/>
      <c r="J60" s="39"/>
      <c r="K60" s="39"/>
      <c r="L60" s="39"/>
      <c r="M60" s="39"/>
      <c r="N60" s="39"/>
      <c r="O60" s="39"/>
      <c r="P60" s="39"/>
    </row>
    <row r="61" spans="1:16" ht="16.8">
      <c r="A61" s="47"/>
      <c r="B61" s="39"/>
      <c r="C61" s="39"/>
      <c r="D61" s="39"/>
      <c r="E61" s="39"/>
      <c r="F61" s="39"/>
      <c r="G61" s="39"/>
      <c r="H61" s="39"/>
      <c r="I61" s="39"/>
      <c r="J61" s="39"/>
      <c r="K61" s="39"/>
      <c r="L61" s="39"/>
      <c r="M61" s="39"/>
      <c r="N61" s="39"/>
      <c r="O61" s="39"/>
      <c r="P61" s="39"/>
    </row>
    <row r="62" spans="1:16" ht="16.8">
      <c r="A62" s="47"/>
      <c r="B62" s="39"/>
      <c r="C62" s="39"/>
      <c r="D62" s="39"/>
      <c r="E62" s="39"/>
      <c r="F62" s="39"/>
      <c r="G62" s="39"/>
      <c r="H62" s="39"/>
      <c r="I62" s="39"/>
      <c r="J62" s="39"/>
      <c r="K62" s="39"/>
      <c r="L62" s="39"/>
      <c r="M62" s="39"/>
      <c r="N62" s="39"/>
      <c r="O62" s="39"/>
      <c r="P62" s="39"/>
    </row>
    <row r="63" spans="1:16" ht="16.8">
      <c r="A63" s="47"/>
      <c r="B63" s="39"/>
      <c r="C63" s="39"/>
      <c r="D63" s="39"/>
      <c r="E63" s="39"/>
      <c r="F63" s="39"/>
      <c r="G63" s="39"/>
      <c r="H63" s="39"/>
      <c r="I63" s="39"/>
      <c r="J63" s="39"/>
      <c r="K63" s="39"/>
      <c r="L63" s="39"/>
      <c r="M63" s="39"/>
      <c r="N63" s="39"/>
      <c r="O63" s="39"/>
      <c r="P63" s="39"/>
    </row>
    <row r="64" spans="1:16" ht="16.8">
      <c r="A64" s="47"/>
      <c r="B64" s="39"/>
      <c r="C64" s="39"/>
      <c r="D64" s="39"/>
      <c r="E64" s="39"/>
      <c r="F64" s="39"/>
      <c r="G64" s="39"/>
      <c r="H64" s="39"/>
      <c r="I64" s="39"/>
      <c r="J64" s="39"/>
      <c r="K64" s="39"/>
      <c r="L64" s="39"/>
      <c r="M64" s="39"/>
      <c r="N64" s="39"/>
      <c r="O64" s="39"/>
      <c r="P64" s="39"/>
    </row>
    <row r="65" spans="1:16" ht="16.8">
      <c r="A65" s="47"/>
      <c r="B65" s="39"/>
      <c r="C65" s="39"/>
      <c r="D65" s="39"/>
      <c r="E65" s="39"/>
      <c r="F65" s="39"/>
      <c r="G65" s="39"/>
      <c r="H65" s="39"/>
      <c r="I65" s="39"/>
      <c r="J65" s="39"/>
      <c r="K65" s="39"/>
      <c r="L65" s="39"/>
      <c r="M65" s="39"/>
      <c r="N65" s="39"/>
      <c r="O65" s="39"/>
      <c r="P65" s="39"/>
    </row>
    <row r="66" spans="1:16" ht="16.8">
      <c r="A66" s="47"/>
      <c r="B66" s="39"/>
      <c r="C66" s="39"/>
      <c r="D66" s="39"/>
      <c r="E66" s="39"/>
      <c r="F66" s="39"/>
      <c r="G66" s="39"/>
      <c r="H66" s="39"/>
      <c r="I66" s="39"/>
      <c r="J66" s="39"/>
      <c r="K66" s="39"/>
      <c r="L66" s="39"/>
      <c r="M66" s="39"/>
      <c r="N66" s="39"/>
      <c r="O66" s="39"/>
      <c r="P66" s="39"/>
    </row>
    <row r="67" spans="1:16" ht="16.8">
      <c r="A67" s="47"/>
      <c r="B67" s="39"/>
      <c r="C67" s="39"/>
      <c r="D67" s="39"/>
      <c r="E67" s="39"/>
      <c r="F67" s="39"/>
      <c r="G67" s="39"/>
      <c r="H67" s="39"/>
      <c r="I67" s="39"/>
      <c r="J67" s="39"/>
      <c r="K67" s="39"/>
      <c r="L67" s="39"/>
      <c r="M67" s="39"/>
      <c r="N67" s="39"/>
      <c r="O67" s="39"/>
      <c r="P67" s="39"/>
    </row>
    <row r="68" spans="1:16" ht="16.8">
      <c r="A68" s="47"/>
      <c r="B68" s="39"/>
      <c r="C68" s="39"/>
      <c r="D68" s="39"/>
      <c r="E68" s="39"/>
      <c r="F68" s="39"/>
      <c r="G68" s="39"/>
      <c r="H68" s="39"/>
      <c r="I68" s="39"/>
      <c r="J68" s="39"/>
      <c r="K68" s="39"/>
      <c r="L68" s="39"/>
      <c r="M68" s="39"/>
      <c r="N68" s="39"/>
      <c r="O68" s="39"/>
      <c r="P68" s="39"/>
    </row>
    <row r="69" spans="1:16" ht="16.8">
      <c r="A69" s="47"/>
      <c r="B69" s="39"/>
      <c r="C69" s="39"/>
      <c r="D69" s="39"/>
      <c r="E69" s="39"/>
      <c r="F69" s="39"/>
      <c r="G69" s="39"/>
      <c r="H69" s="39"/>
      <c r="I69" s="39"/>
      <c r="J69" s="39"/>
      <c r="K69" s="39"/>
      <c r="L69" s="39"/>
      <c r="M69" s="39"/>
      <c r="N69" s="39"/>
      <c r="O69" s="39"/>
      <c r="P69" s="39"/>
    </row>
    <row r="70" spans="1:16" ht="16.8">
      <c r="A70" s="47"/>
      <c r="B70" s="39"/>
      <c r="C70" s="39"/>
      <c r="D70" s="39"/>
      <c r="E70" s="39"/>
      <c r="F70" s="39"/>
      <c r="G70" s="39"/>
      <c r="H70" s="39"/>
      <c r="I70" s="39"/>
      <c r="J70" s="39"/>
      <c r="K70" s="39"/>
      <c r="L70" s="39"/>
      <c r="M70" s="39"/>
      <c r="N70" s="39"/>
      <c r="O70" s="39"/>
      <c r="P70" s="39"/>
    </row>
    <row r="71" spans="1:16" ht="16.8">
      <c r="A71" s="47"/>
      <c r="B71" s="39"/>
      <c r="C71" s="39"/>
      <c r="D71" s="39"/>
      <c r="E71" s="39"/>
      <c r="F71" s="39"/>
      <c r="G71" s="39"/>
      <c r="H71" s="39"/>
      <c r="I71" s="39"/>
      <c r="J71" s="39"/>
      <c r="K71" s="39"/>
      <c r="L71" s="39"/>
      <c r="M71" s="39"/>
      <c r="N71" s="39"/>
      <c r="O71" s="39"/>
      <c r="P71" s="39"/>
    </row>
    <row r="72" spans="1:16" ht="16.8">
      <c r="A72" s="47"/>
      <c r="B72" s="39"/>
      <c r="C72" s="39"/>
      <c r="D72" s="39"/>
      <c r="E72" s="39"/>
      <c r="F72" s="39"/>
      <c r="G72" s="39"/>
      <c r="H72" s="39"/>
      <c r="I72" s="39"/>
      <c r="J72" s="39"/>
      <c r="K72" s="39"/>
      <c r="L72" s="39"/>
      <c r="M72" s="39"/>
      <c r="N72" s="39"/>
      <c r="O72" s="39"/>
      <c r="P72" s="39"/>
    </row>
    <row r="73" spans="1:16" ht="16.8">
      <c r="A73" s="47"/>
      <c r="B73" s="39"/>
      <c r="C73" s="39"/>
      <c r="D73" s="39"/>
      <c r="E73" s="39"/>
      <c r="F73" s="39"/>
      <c r="G73" s="39"/>
      <c r="H73" s="39"/>
      <c r="I73" s="39"/>
      <c r="J73" s="39"/>
      <c r="K73" s="39"/>
      <c r="L73" s="39"/>
      <c r="M73" s="39"/>
      <c r="N73" s="39"/>
      <c r="O73" s="39"/>
      <c r="P73" s="39"/>
    </row>
    <row r="74" spans="1:16" ht="16.8">
      <c r="A74" s="47"/>
      <c r="B74" s="39"/>
      <c r="C74" s="39"/>
      <c r="D74" s="39"/>
      <c r="E74" s="39"/>
      <c r="F74" s="39"/>
      <c r="G74" s="39"/>
      <c r="H74" s="39"/>
      <c r="I74" s="39"/>
      <c r="J74" s="39"/>
      <c r="K74" s="39"/>
      <c r="L74" s="39"/>
      <c r="M74" s="39"/>
      <c r="N74" s="39"/>
      <c r="O74" s="39"/>
      <c r="P74" s="39"/>
    </row>
    <row r="75" spans="1:16" ht="16.8">
      <c r="A75" s="47"/>
      <c r="B75" s="39"/>
      <c r="C75" s="39"/>
      <c r="D75" s="39"/>
      <c r="E75" s="39"/>
      <c r="F75" s="39"/>
      <c r="G75" s="39"/>
      <c r="H75" s="39"/>
      <c r="I75" s="39"/>
      <c r="J75" s="39"/>
      <c r="K75" s="39"/>
      <c r="L75" s="39"/>
      <c r="M75" s="39"/>
      <c r="N75" s="39"/>
      <c r="O75" s="39"/>
      <c r="P75" s="39"/>
    </row>
    <row r="76" spans="1:16" ht="16.8">
      <c r="A76" s="47"/>
      <c r="B76" s="39"/>
      <c r="C76" s="39"/>
      <c r="D76" s="39"/>
      <c r="E76" s="39"/>
      <c r="F76" s="39"/>
      <c r="G76" s="39"/>
      <c r="H76" s="39"/>
      <c r="I76" s="39"/>
      <c r="J76" s="39"/>
      <c r="K76" s="39"/>
      <c r="L76" s="39"/>
      <c r="M76" s="39"/>
      <c r="N76" s="39"/>
      <c r="O76" s="39"/>
      <c r="P76" s="39"/>
    </row>
    <row r="77" spans="1:16" ht="16.8">
      <c r="A77" s="47"/>
      <c r="B77" s="39"/>
      <c r="C77" s="39"/>
      <c r="D77" s="39"/>
      <c r="E77" s="39"/>
      <c r="F77" s="39"/>
      <c r="G77" s="39"/>
      <c r="H77" s="39"/>
      <c r="I77" s="39"/>
      <c r="J77" s="39"/>
      <c r="K77" s="39"/>
      <c r="L77" s="39"/>
      <c r="M77" s="39"/>
      <c r="N77" s="39"/>
      <c r="O77" s="39"/>
      <c r="P77" s="39"/>
    </row>
    <row r="78" spans="1:16" ht="16.8">
      <c r="A78" s="47"/>
      <c r="B78" s="39"/>
      <c r="C78" s="39"/>
      <c r="D78" s="39"/>
      <c r="E78" s="39"/>
      <c r="F78" s="39"/>
      <c r="G78" s="39"/>
      <c r="H78" s="39"/>
      <c r="I78" s="39"/>
      <c r="J78" s="39"/>
      <c r="K78" s="39"/>
      <c r="L78" s="39"/>
      <c r="M78" s="39"/>
      <c r="N78" s="39"/>
      <c r="O78" s="39"/>
      <c r="P78" s="39"/>
    </row>
    <row r="79" spans="1:16" ht="16.8">
      <c r="A79" s="47"/>
      <c r="B79" s="39"/>
      <c r="C79" s="39"/>
      <c r="D79" s="39"/>
      <c r="E79" s="39"/>
      <c r="F79" s="39"/>
      <c r="G79" s="39"/>
      <c r="H79" s="39"/>
      <c r="I79" s="39"/>
      <c r="J79" s="39"/>
      <c r="K79" s="39"/>
      <c r="L79" s="39"/>
      <c r="M79" s="39"/>
      <c r="N79" s="39"/>
      <c r="O79" s="39"/>
      <c r="P79" s="39"/>
    </row>
    <row r="80" spans="1:16" ht="16.8">
      <c r="A80" s="47"/>
      <c r="B80" s="39"/>
      <c r="C80" s="39"/>
      <c r="D80" s="39"/>
      <c r="E80" s="39"/>
      <c r="F80" s="39"/>
      <c r="G80" s="39"/>
      <c r="H80" s="39"/>
      <c r="I80" s="39"/>
      <c r="J80" s="39"/>
      <c r="K80" s="39"/>
      <c r="L80" s="39"/>
      <c r="M80" s="39"/>
      <c r="N80" s="39"/>
      <c r="O80" s="39"/>
      <c r="P80" s="39"/>
    </row>
    <row r="81" spans="1:16" ht="16.8">
      <c r="A81" s="47"/>
      <c r="B81" s="39"/>
      <c r="C81" s="39"/>
      <c r="D81" s="39"/>
      <c r="E81" s="39"/>
      <c r="F81" s="39"/>
      <c r="G81" s="39"/>
      <c r="H81" s="39"/>
      <c r="I81" s="39"/>
      <c r="J81" s="39"/>
      <c r="K81" s="39"/>
      <c r="L81" s="39"/>
      <c r="M81" s="39"/>
      <c r="N81" s="39"/>
      <c r="O81" s="39"/>
      <c r="P81" s="39"/>
    </row>
    <row r="82" spans="1:16" ht="16.8">
      <c r="A82" s="47"/>
      <c r="B82" s="39"/>
      <c r="C82" s="39"/>
      <c r="D82" s="39"/>
      <c r="E82" s="39"/>
      <c r="F82" s="39"/>
      <c r="G82" s="39"/>
      <c r="H82" s="39"/>
      <c r="I82" s="39"/>
      <c r="J82" s="39"/>
      <c r="K82" s="39"/>
      <c r="L82" s="39"/>
      <c r="M82" s="39"/>
      <c r="N82" s="39"/>
      <c r="O82" s="39"/>
      <c r="P82" s="39"/>
    </row>
    <row r="83" spans="1:16" ht="16.8">
      <c r="A83" s="47"/>
      <c r="B83" s="39"/>
      <c r="C83" s="39"/>
      <c r="D83" s="39"/>
      <c r="E83" s="39"/>
      <c r="F83" s="39"/>
      <c r="G83" s="39"/>
      <c r="H83" s="39"/>
      <c r="I83" s="39"/>
      <c r="J83" s="39"/>
      <c r="K83" s="39"/>
      <c r="L83" s="39"/>
      <c r="M83" s="39"/>
      <c r="N83" s="39"/>
      <c r="O83" s="39"/>
      <c r="P83" s="39"/>
    </row>
    <row r="84" spans="1:16" ht="16.8">
      <c r="A84" s="47"/>
      <c r="B84" s="39"/>
      <c r="C84" s="39"/>
      <c r="D84" s="39"/>
      <c r="E84" s="39"/>
      <c r="F84" s="39"/>
      <c r="G84" s="39"/>
      <c r="H84" s="39"/>
      <c r="I84" s="39"/>
      <c r="J84" s="39"/>
      <c r="K84" s="39"/>
      <c r="L84" s="39"/>
      <c r="M84" s="39"/>
      <c r="N84" s="39"/>
      <c r="O84" s="39"/>
      <c r="P84" s="39"/>
    </row>
    <row r="85" spans="1:16" ht="16.8">
      <c r="A85" s="47"/>
      <c r="B85" s="39"/>
      <c r="C85" s="39"/>
      <c r="D85" s="39"/>
      <c r="E85" s="39"/>
      <c r="F85" s="39"/>
      <c r="G85" s="39"/>
      <c r="H85" s="39"/>
      <c r="I85" s="39"/>
      <c r="J85" s="39"/>
      <c r="K85" s="39"/>
      <c r="L85" s="39"/>
      <c r="M85" s="39"/>
      <c r="N85" s="39"/>
      <c r="O85" s="39"/>
      <c r="P85" s="39"/>
    </row>
    <row r="86" spans="1:16" ht="16.8">
      <c r="A86" s="47"/>
      <c r="B86" s="39"/>
      <c r="C86" s="39"/>
      <c r="D86" s="39"/>
      <c r="E86" s="39"/>
      <c r="F86" s="39"/>
      <c r="G86" s="39"/>
      <c r="H86" s="39"/>
      <c r="I86" s="39"/>
      <c r="J86" s="39"/>
      <c r="K86" s="39"/>
      <c r="L86" s="39"/>
      <c r="M86" s="39"/>
      <c r="N86" s="39"/>
      <c r="O86" s="39"/>
      <c r="P86" s="39"/>
    </row>
    <row r="87" spans="1:16" ht="16.8">
      <c r="A87" s="47"/>
      <c r="B87" s="39"/>
      <c r="C87" s="39"/>
      <c r="D87" s="39"/>
      <c r="E87" s="39"/>
      <c r="F87" s="39"/>
      <c r="G87" s="39"/>
      <c r="H87" s="39"/>
      <c r="I87" s="39"/>
      <c r="J87" s="39"/>
      <c r="K87" s="39"/>
      <c r="L87" s="39"/>
      <c r="M87" s="39"/>
      <c r="N87" s="39"/>
      <c r="O87" s="39"/>
      <c r="P87" s="39"/>
    </row>
    <row r="88" spans="1:16" ht="16.8">
      <c r="A88" s="47"/>
      <c r="B88" s="39"/>
      <c r="C88" s="39"/>
      <c r="D88" s="39"/>
      <c r="E88" s="39"/>
      <c r="F88" s="39"/>
      <c r="G88" s="39"/>
      <c r="H88" s="39"/>
      <c r="I88" s="39"/>
      <c r="J88" s="39"/>
      <c r="K88" s="39"/>
      <c r="L88" s="39"/>
      <c r="M88" s="39"/>
      <c r="N88" s="39"/>
      <c r="O88" s="39"/>
      <c r="P88" s="39"/>
    </row>
    <row r="89" spans="1:16" ht="16.8">
      <c r="A89" s="47"/>
      <c r="B89" s="39"/>
      <c r="C89" s="39"/>
      <c r="D89" s="39"/>
      <c r="E89" s="39"/>
      <c r="F89" s="39"/>
      <c r="G89" s="39"/>
      <c r="H89" s="39"/>
      <c r="I89" s="39"/>
      <c r="J89" s="39"/>
      <c r="K89" s="39"/>
      <c r="L89" s="39"/>
      <c r="M89" s="39"/>
      <c r="N89" s="39"/>
      <c r="O89" s="39"/>
      <c r="P89" s="39"/>
    </row>
    <row r="90" spans="1:16" ht="16.8">
      <c r="A90" s="47"/>
      <c r="B90" s="39"/>
      <c r="C90" s="39"/>
      <c r="D90" s="39"/>
      <c r="E90" s="39"/>
      <c r="F90" s="39"/>
      <c r="G90" s="39"/>
      <c r="H90" s="39"/>
      <c r="I90" s="39"/>
      <c r="J90" s="39"/>
      <c r="K90" s="39"/>
      <c r="L90" s="39"/>
      <c r="M90" s="39"/>
      <c r="N90" s="39"/>
      <c r="O90" s="39"/>
      <c r="P90" s="39"/>
    </row>
    <row r="91" spans="1:16" ht="16.8">
      <c r="A91" s="47"/>
      <c r="B91" s="39"/>
      <c r="C91" s="39"/>
      <c r="D91" s="39"/>
      <c r="E91" s="39"/>
      <c r="F91" s="39"/>
      <c r="G91" s="39"/>
      <c r="H91" s="39"/>
      <c r="I91" s="39"/>
      <c r="J91" s="39"/>
      <c r="K91" s="39"/>
      <c r="L91" s="39"/>
      <c r="M91" s="39"/>
      <c r="N91" s="39"/>
      <c r="O91" s="39"/>
      <c r="P91" s="39"/>
    </row>
    <row r="92" spans="1:16" ht="16.8">
      <c r="A92" s="47"/>
      <c r="B92" s="39"/>
      <c r="C92" s="39"/>
      <c r="D92" s="39"/>
      <c r="E92" s="39"/>
      <c r="F92" s="39"/>
      <c r="G92" s="39"/>
      <c r="H92" s="39"/>
      <c r="I92" s="39"/>
      <c r="J92" s="39"/>
      <c r="K92" s="39"/>
      <c r="L92" s="39"/>
      <c r="M92" s="39"/>
      <c r="N92" s="39"/>
      <c r="O92" s="39"/>
      <c r="P92" s="39"/>
    </row>
    <row r="93" spans="1:16" ht="16.8">
      <c r="A93" s="47"/>
      <c r="B93" s="39"/>
      <c r="C93" s="39"/>
      <c r="D93" s="39"/>
      <c r="E93" s="39"/>
      <c r="F93" s="39"/>
      <c r="G93" s="39"/>
      <c r="H93" s="39"/>
      <c r="I93" s="39"/>
      <c r="J93" s="39"/>
      <c r="K93" s="39"/>
      <c r="L93" s="39"/>
      <c r="M93" s="39"/>
      <c r="N93" s="39"/>
      <c r="O93" s="39"/>
      <c r="P93" s="39"/>
    </row>
    <row r="94" spans="1:16" ht="16.8">
      <c r="A94" s="47"/>
      <c r="B94" s="39"/>
      <c r="C94" s="39"/>
      <c r="D94" s="39"/>
      <c r="E94" s="39"/>
      <c r="F94" s="39"/>
      <c r="G94" s="39"/>
      <c r="H94" s="39"/>
      <c r="I94" s="39"/>
      <c r="J94" s="39"/>
      <c r="K94" s="39"/>
      <c r="L94" s="39"/>
      <c r="M94" s="39"/>
      <c r="N94" s="39"/>
      <c r="O94" s="39"/>
      <c r="P94" s="39"/>
    </row>
    <row r="95" spans="1:16" ht="16.8">
      <c r="A95" s="47"/>
      <c r="B95" s="39"/>
      <c r="C95" s="39"/>
      <c r="D95" s="39"/>
      <c r="E95" s="39"/>
      <c r="F95" s="39"/>
      <c r="G95" s="39"/>
      <c r="H95" s="39"/>
      <c r="I95" s="39"/>
      <c r="J95" s="39"/>
      <c r="K95" s="39"/>
      <c r="L95" s="39"/>
      <c r="M95" s="39"/>
      <c r="N95" s="39"/>
      <c r="O95" s="39"/>
      <c r="P95" s="39"/>
    </row>
    <row r="96" spans="1:16" ht="16.8">
      <c r="A96" s="47"/>
      <c r="B96" s="39"/>
      <c r="C96" s="39"/>
      <c r="D96" s="39"/>
      <c r="E96" s="39"/>
      <c r="F96" s="39"/>
      <c r="G96" s="39"/>
      <c r="H96" s="39"/>
      <c r="I96" s="39"/>
      <c r="J96" s="39"/>
      <c r="K96" s="39"/>
      <c r="L96" s="39"/>
      <c r="M96" s="39"/>
      <c r="N96" s="39"/>
      <c r="O96" s="39"/>
      <c r="P96" s="39"/>
    </row>
    <row r="97" spans="1:16" ht="16.8">
      <c r="A97" s="47"/>
      <c r="B97" s="39"/>
      <c r="C97" s="39"/>
      <c r="D97" s="39"/>
      <c r="E97" s="39"/>
      <c r="F97" s="39"/>
      <c r="G97" s="39"/>
      <c r="H97" s="39"/>
      <c r="I97" s="39"/>
      <c r="J97" s="39"/>
      <c r="K97" s="39"/>
      <c r="L97" s="39"/>
      <c r="M97" s="39"/>
      <c r="N97" s="39"/>
      <c r="O97" s="39"/>
      <c r="P97" s="39"/>
    </row>
    <row r="98" spans="1:16" ht="16.8">
      <c r="A98" s="47"/>
      <c r="B98" s="39"/>
      <c r="C98" s="39"/>
      <c r="D98" s="39"/>
      <c r="E98" s="39"/>
      <c r="F98" s="39"/>
      <c r="G98" s="39"/>
      <c r="H98" s="39"/>
      <c r="I98" s="39"/>
      <c r="J98" s="39"/>
      <c r="K98" s="39"/>
      <c r="L98" s="39"/>
      <c r="M98" s="39"/>
      <c r="N98" s="39"/>
      <c r="O98" s="39"/>
      <c r="P98" s="39"/>
    </row>
    <row r="99" spans="1:16" ht="16.8">
      <c r="A99" s="47"/>
      <c r="B99" s="39"/>
      <c r="C99" s="39"/>
      <c r="D99" s="39"/>
      <c r="E99" s="39"/>
      <c r="F99" s="39"/>
      <c r="G99" s="39"/>
      <c r="H99" s="39"/>
      <c r="I99" s="39"/>
      <c r="J99" s="39"/>
      <c r="K99" s="39"/>
      <c r="L99" s="39"/>
      <c r="M99" s="39"/>
      <c r="N99" s="39"/>
      <c r="O99" s="39"/>
      <c r="P99" s="39"/>
    </row>
    <row r="100" spans="1:16" ht="16.8">
      <c r="A100" s="47"/>
      <c r="B100" s="39"/>
      <c r="C100" s="39"/>
      <c r="D100" s="39"/>
      <c r="E100" s="39"/>
      <c r="F100" s="39"/>
      <c r="G100" s="39"/>
      <c r="H100" s="39"/>
      <c r="I100" s="39"/>
      <c r="J100" s="39"/>
      <c r="K100" s="39"/>
      <c r="L100" s="39"/>
      <c r="M100" s="39"/>
      <c r="N100" s="39"/>
      <c r="O100" s="39"/>
      <c r="P100" s="39"/>
    </row>
    <row r="101" spans="1:16" ht="16.8">
      <c r="A101" s="47"/>
      <c r="B101" s="39"/>
      <c r="C101" s="39"/>
      <c r="D101" s="39"/>
      <c r="E101" s="39"/>
      <c r="F101" s="39"/>
      <c r="G101" s="39"/>
      <c r="H101" s="39"/>
      <c r="I101" s="39"/>
      <c r="J101" s="39"/>
      <c r="K101" s="39"/>
      <c r="L101" s="39"/>
      <c r="M101" s="39"/>
      <c r="N101" s="39"/>
      <c r="O101" s="39"/>
      <c r="P101" s="39"/>
    </row>
    <row r="102" spans="1:16" ht="16.8">
      <c r="A102" s="47"/>
      <c r="B102" s="39"/>
      <c r="C102" s="39"/>
      <c r="D102" s="39"/>
      <c r="E102" s="39"/>
      <c r="F102" s="39"/>
      <c r="G102" s="39"/>
      <c r="H102" s="39"/>
      <c r="I102" s="39"/>
      <c r="J102" s="39"/>
      <c r="K102" s="39"/>
      <c r="L102" s="39"/>
      <c r="M102" s="39"/>
      <c r="N102" s="39"/>
      <c r="O102" s="39"/>
      <c r="P102" s="39"/>
    </row>
    <row r="103" spans="1:16" ht="16.8">
      <c r="A103" s="47"/>
      <c r="B103" s="39"/>
      <c r="C103" s="39"/>
      <c r="D103" s="39"/>
      <c r="E103" s="39"/>
      <c r="F103" s="39"/>
      <c r="G103" s="39"/>
      <c r="H103" s="39"/>
      <c r="I103" s="39"/>
      <c r="J103" s="39"/>
      <c r="K103" s="39"/>
      <c r="L103" s="39"/>
      <c r="M103" s="39"/>
      <c r="N103" s="39"/>
      <c r="O103" s="39"/>
      <c r="P103" s="39"/>
    </row>
    <row r="104" spans="1:16" ht="16.8">
      <c r="A104" s="47"/>
      <c r="B104" s="39"/>
      <c r="C104" s="39"/>
      <c r="D104" s="39"/>
      <c r="E104" s="39"/>
      <c r="F104" s="39"/>
      <c r="G104" s="39"/>
      <c r="H104" s="39"/>
      <c r="I104" s="39"/>
      <c r="J104" s="39"/>
      <c r="K104" s="39"/>
      <c r="L104" s="39"/>
      <c r="M104" s="39"/>
      <c r="N104" s="39"/>
      <c r="O104" s="39"/>
      <c r="P104" s="39"/>
    </row>
    <row r="105" spans="1:16" ht="16.8">
      <c r="A105" s="47"/>
      <c r="B105" s="39"/>
      <c r="C105" s="39"/>
      <c r="D105" s="39"/>
      <c r="E105" s="39"/>
      <c r="F105" s="39"/>
      <c r="G105" s="39"/>
      <c r="H105" s="39"/>
      <c r="I105" s="39"/>
      <c r="J105" s="39"/>
      <c r="K105" s="39"/>
      <c r="L105" s="39"/>
      <c r="M105" s="39"/>
      <c r="N105" s="39"/>
      <c r="O105" s="39"/>
      <c r="P105" s="39"/>
    </row>
    <row r="106" spans="1:16" ht="16.8">
      <c r="A106" s="47"/>
      <c r="B106" s="39"/>
      <c r="C106" s="39"/>
      <c r="D106" s="39"/>
      <c r="E106" s="39"/>
      <c r="F106" s="39"/>
      <c r="G106" s="39"/>
      <c r="H106" s="39"/>
      <c r="I106" s="39"/>
      <c r="J106" s="39"/>
      <c r="K106" s="39"/>
      <c r="L106" s="39"/>
      <c r="M106" s="39"/>
      <c r="N106" s="39"/>
      <c r="O106" s="39"/>
      <c r="P106" s="39"/>
    </row>
    <row r="107" spans="1:16" ht="16.8">
      <c r="A107" s="47"/>
      <c r="B107" s="39"/>
      <c r="C107" s="39"/>
      <c r="D107" s="39"/>
      <c r="E107" s="39"/>
      <c r="F107" s="39"/>
      <c r="G107" s="39"/>
      <c r="H107" s="39"/>
      <c r="I107" s="39"/>
      <c r="J107" s="39"/>
      <c r="K107" s="39"/>
      <c r="L107" s="39"/>
      <c r="M107" s="39"/>
      <c r="N107" s="39"/>
      <c r="O107" s="39"/>
      <c r="P107" s="39"/>
    </row>
    <row r="108" spans="1:16" ht="16.8">
      <c r="A108" s="47"/>
      <c r="B108" s="39"/>
      <c r="C108" s="39"/>
      <c r="D108" s="39"/>
      <c r="E108" s="39"/>
      <c r="F108" s="39"/>
      <c r="G108" s="39"/>
      <c r="H108" s="39"/>
      <c r="I108" s="39"/>
      <c r="J108" s="39"/>
      <c r="K108" s="39"/>
      <c r="L108" s="39"/>
      <c r="M108" s="39"/>
      <c r="N108" s="39"/>
      <c r="O108" s="39"/>
      <c r="P108" s="39"/>
    </row>
    <row r="109" spans="1:16" ht="16.8">
      <c r="A109" s="47"/>
      <c r="B109" s="39"/>
      <c r="C109" s="39"/>
      <c r="D109" s="39"/>
      <c r="E109" s="39"/>
      <c r="F109" s="39"/>
      <c r="G109" s="39"/>
      <c r="H109" s="39"/>
      <c r="I109" s="39"/>
      <c r="J109" s="39"/>
      <c r="K109" s="39"/>
      <c r="L109" s="39"/>
      <c r="M109" s="39"/>
      <c r="N109" s="39"/>
      <c r="O109" s="39"/>
      <c r="P109" s="39"/>
    </row>
    <row r="110" spans="1:16" ht="16.8">
      <c r="A110" s="47"/>
      <c r="B110" s="39"/>
      <c r="C110" s="39"/>
      <c r="D110" s="39"/>
      <c r="E110" s="39"/>
      <c r="F110" s="39"/>
      <c r="G110" s="39"/>
      <c r="H110" s="39"/>
      <c r="I110" s="39"/>
      <c r="J110" s="39"/>
      <c r="K110" s="39"/>
      <c r="L110" s="39"/>
      <c r="M110" s="39"/>
      <c r="N110" s="39"/>
      <c r="O110" s="39"/>
      <c r="P110" s="39"/>
    </row>
    <row r="111" spans="1:16" ht="16.8">
      <c r="A111" s="47"/>
      <c r="B111" s="39"/>
      <c r="C111" s="39"/>
      <c r="D111" s="39"/>
      <c r="E111" s="39"/>
      <c r="F111" s="39"/>
      <c r="G111" s="39"/>
      <c r="H111" s="39"/>
      <c r="I111" s="39"/>
      <c r="J111" s="39"/>
      <c r="K111" s="39"/>
      <c r="L111" s="39"/>
      <c r="M111" s="39"/>
      <c r="N111" s="39"/>
      <c r="O111" s="39"/>
      <c r="P111" s="39"/>
    </row>
    <row r="112" spans="1:16" ht="16.8">
      <c r="A112" s="47"/>
      <c r="B112" s="39"/>
      <c r="C112" s="39"/>
      <c r="D112" s="39"/>
      <c r="E112" s="39"/>
      <c r="F112" s="39"/>
      <c r="G112" s="39"/>
      <c r="H112" s="39"/>
      <c r="I112" s="39"/>
      <c r="J112" s="39"/>
      <c r="K112" s="39"/>
      <c r="L112" s="39"/>
      <c r="M112" s="39"/>
      <c r="N112" s="39"/>
      <c r="O112" s="39"/>
      <c r="P112" s="39"/>
    </row>
    <row r="113" spans="1:16" ht="16.8">
      <c r="A113" s="47"/>
      <c r="B113" s="39"/>
      <c r="C113" s="39"/>
      <c r="D113" s="39"/>
      <c r="E113" s="39"/>
      <c r="F113" s="39"/>
      <c r="G113" s="39"/>
      <c r="H113" s="39"/>
      <c r="I113" s="39"/>
      <c r="J113" s="39"/>
      <c r="K113" s="39"/>
      <c r="L113" s="39"/>
      <c r="M113" s="39"/>
      <c r="N113" s="39"/>
      <c r="O113" s="39"/>
      <c r="P113" s="39"/>
    </row>
    <row r="114" spans="1:16" ht="16.8">
      <c r="A114" s="47"/>
      <c r="B114" s="39"/>
      <c r="C114" s="39"/>
      <c r="D114" s="39"/>
      <c r="E114" s="39"/>
      <c r="F114" s="39"/>
      <c r="G114" s="39"/>
      <c r="H114" s="39"/>
      <c r="I114" s="39"/>
      <c r="J114" s="39"/>
      <c r="K114" s="39"/>
      <c r="L114" s="39"/>
      <c r="M114" s="39"/>
      <c r="N114" s="39"/>
      <c r="O114" s="39"/>
      <c r="P114" s="39"/>
    </row>
    <row r="115" spans="1:16" ht="16.8">
      <c r="A115" s="47"/>
      <c r="B115" s="39"/>
      <c r="C115" s="39"/>
      <c r="D115" s="39"/>
      <c r="E115" s="39"/>
      <c r="F115" s="39"/>
      <c r="G115" s="39"/>
      <c r="H115" s="39"/>
      <c r="I115" s="39"/>
      <c r="J115" s="39"/>
      <c r="K115" s="39"/>
      <c r="L115" s="39"/>
      <c r="M115" s="39"/>
      <c r="N115" s="39"/>
      <c r="O115" s="39"/>
      <c r="P115" s="39"/>
    </row>
    <row r="116" spans="1:16" ht="16.8">
      <c r="A116" s="47"/>
      <c r="B116" s="39"/>
      <c r="C116" s="39"/>
      <c r="D116" s="39"/>
      <c r="E116" s="39"/>
      <c r="F116" s="39"/>
      <c r="G116" s="39"/>
      <c r="H116" s="39"/>
      <c r="I116" s="39"/>
      <c r="J116" s="39"/>
      <c r="K116" s="39"/>
      <c r="L116" s="39"/>
      <c r="M116" s="39"/>
      <c r="N116" s="39"/>
      <c r="O116" s="39"/>
      <c r="P116" s="39"/>
    </row>
    <row r="117" spans="1:16" ht="16.8">
      <c r="A117" s="47"/>
      <c r="B117" s="39"/>
      <c r="C117" s="39"/>
      <c r="D117" s="39"/>
      <c r="E117" s="39"/>
      <c r="F117" s="39"/>
      <c r="G117" s="39"/>
      <c r="H117" s="39"/>
      <c r="I117" s="39"/>
      <c r="J117" s="39"/>
      <c r="K117" s="39"/>
      <c r="L117" s="39"/>
      <c r="M117" s="39"/>
      <c r="N117" s="39"/>
      <c r="O117" s="39"/>
      <c r="P117" s="39"/>
    </row>
    <row r="118" spans="1:16" ht="16.8">
      <c r="A118" s="47"/>
      <c r="B118" s="39"/>
      <c r="C118" s="39"/>
      <c r="D118" s="39"/>
      <c r="E118" s="39"/>
      <c r="F118" s="39"/>
      <c r="G118" s="39"/>
      <c r="H118" s="39"/>
      <c r="I118" s="39"/>
      <c r="J118" s="39"/>
      <c r="K118" s="39"/>
      <c r="L118" s="39"/>
      <c r="M118" s="39"/>
      <c r="N118" s="39"/>
      <c r="O118" s="39"/>
      <c r="P118" s="39"/>
    </row>
    <row r="119" spans="1:16" ht="16.8">
      <c r="A119" s="47"/>
      <c r="B119" s="39"/>
      <c r="C119" s="39"/>
      <c r="D119" s="39"/>
      <c r="E119" s="39"/>
      <c r="F119" s="39"/>
      <c r="G119" s="39"/>
      <c r="H119" s="39"/>
      <c r="I119" s="39"/>
      <c r="J119" s="39"/>
      <c r="K119" s="39"/>
      <c r="L119" s="39"/>
      <c r="M119" s="39"/>
      <c r="N119" s="39"/>
      <c r="O119" s="39"/>
      <c r="P119" s="39"/>
    </row>
    <row r="120" spans="1:16" ht="16.8">
      <c r="A120" s="47"/>
      <c r="B120" s="39"/>
      <c r="C120" s="39"/>
      <c r="D120" s="39"/>
      <c r="E120" s="39"/>
      <c r="F120" s="39"/>
      <c r="G120" s="39"/>
      <c r="H120" s="39"/>
      <c r="I120" s="39"/>
      <c r="J120" s="39"/>
      <c r="K120" s="39"/>
      <c r="L120" s="39"/>
      <c r="M120" s="39"/>
      <c r="N120" s="39"/>
      <c r="O120" s="39"/>
      <c r="P120" s="39"/>
    </row>
  </sheetData>
  <sheetProtection algorithmName="SHA-512" hashValue="w64yRBpJ8uqzNVMpqToK1OWOtSJzFXRsRgU4Tbx3zzIKElsopPg4UsnpD2oxwqs+2mHleTVDDaMAyARGhJAXVQ==" saltValue="+cfqmhWdDlbCKPbz8Gb6/A==" spinCount="100000" sheet="1" objects="1" scenarios="1" selectLockedCells="1" selectUnlockedCells="1"/>
  <protectedRanges>
    <protectedRange sqref="C23" name="Range1"/>
  </protectedRanges>
  <mergeCells count="2">
    <mergeCell ref="A1:A2"/>
    <mergeCell ref="A6:A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View Settings</vt:lpstr>
      <vt:lpstr>Connector A</vt:lpstr>
      <vt:lpstr>Connector B</vt:lpstr>
      <vt:lpstr>Connector C</vt:lpstr>
      <vt:lpstr>Notes_Disclaimers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Heimlicher</dc:creator>
  <cp:lastModifiedBy>Wojciech Ruhnke</cp:lastModifiedBy>
  <cp:lastPrinted>2017-04-13T14:31:02Z</cp:lastPrinted>
  <dcterms:created xsi:type="dcterms:W3CDTF">2011-07-19T11:37:07Z</dcterms:created>
  <dcterms:modified xsi:type="dcterms:W3CDTF">2023-02-27T15:04:02Z</dcterms:modified>
</cp:coreProperties>
</file>